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758" i="1" l="1"/>
  <c r="K757" i="1"/>
  <c r="G757" i="1"/>
  <c r="K756" i="1"/>
  <c r="G756" i="1"/>
  <c r="K755" i="1"/>
  <c r="I755" i="1"/>
  <c r="G755" i="1"/>
  <c r="K754" i="1"/>
  <c r="I754" i="1"/>
  <c r="G754" i="1"/>
  <c r="K753" i="1"/>
  <c r="I753" i="1"/>
  <c r="G753" i="1"/>
  <c r="K752" i="1"/>
  <c r="I752" i="1"/>
  <c r="G752" i="1"/>
  <c r="K751" i="1"/>
  <c r="I751" i="1"/>
  <c r="G751" i="1"/>
  <c r="K750" i="1"/>
  <c r="I750" i="1"/>
  <c r="G750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R722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R698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R674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R650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R626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R602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R578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R554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R530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R506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R482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R458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R434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R410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R386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R362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R338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R314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R290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R266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R242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R218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R194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R170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R146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R122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R98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R74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R50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R26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K760" i="1" s="1"/>
  <c r="R2" i="1"/>
  <c r="G760" i="1" l="1"/>
</calcChain>
</file>

<file path=xl/sharedStrings.xml><?xml version="1.0" encoding="utf-8"?>
<sst xmlns="http://schemas.openxmlformats.org/spreadsheetml/2006/main" count="2318" uniqueCount="86">
  <si>
    <t>Rok</t>
  </si>
  <si>
    <t>Den v týdnu</t>
  </si>
  <si>
    <t>Měsíc</t>
  </si>
  <si>
    <t>Den</t>
  </si>
  <si>
    <t>Hodina</t>
  </si>
  <si>
    <t>Minuta</t>
  </si>
  <si>
    <t>Vnitřní teplota (°C)</t>
  </si>
  <si>
    <t>Vnitřní vlhkost (%)</t>
  </si>
  <si>
    <t>Venkovní teplota (°C)</t>
  </si>
  <si>
    <t>Venkovní vlhkost (%)</t>
  </si>
  <si>
    <t>tlak (hPa)</t>
  </si>
  <si>
    <t>Pocitová teplota (°C)</t>
  </si>
  <si>
    <t>Nárazy větru (km/h)</t>
  </si>
  <si>
    <t>Rychlost větru (km/h)</t>
  </si>
  <si>
    <t>Směr větru</t>
  </si>
  <si>
    <t>Srážky celkem (mm)</t>
  </si>
  <si>
    <t>Srážky za hodinu (mm)</t>
  </si>
  <si>
    <t>Srážky 24 hodin (mm)</t>
  </si>
  <si>
    <t>pátek</t>
  </si>
  <si>
    <t>srpen</t>
  </si>
  <si>
    <t>0 h</t>
  </si>
  <si>
    <t>21 min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</si>
  <si>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</si>
  <si>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</si>
  <si>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</si>
  <si>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</si>
  <si>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</si>
  <si>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</si>
  <si>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</si>
  <si>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</si>
  <si>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</si>
  <si>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</si>
  <si>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</si>
  <si>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</si>
  <si>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</si>
  <si>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</si>
  <si>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</si>
  <si>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</si>
  <si>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</si>
  <si>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</si>
  <si>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</si>
  <si>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</si>
  <si>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</si>
  <si>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</si>
  <si>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</si>
  <si>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sobota</t>
  </si>
  <si>
    <t>neděle</t>
  </si>
  <si>
    <t>pondělí</t>
  </si>
  <si>
    <t>úterý</t>
  </si>
  <si>
    <t>středa</t>
  </si>
  <si>
    <t>čtvrtek</t>
  </si>
  <si>
    <t>1 min</t>
  </si>
  <si>
    <t>0 min</t>
  </si>
  <si>
    <t>Měsíční součet:</t>
  </si>
  <si>
    <t>Průměr</t>
  </si>
  <si>
    <t>Minimum</t>
  </si>
  <si>
    <t>Maximum</t>
  </si>
  <si>
    <t>Od 7.8. 12h do 10.8. 19h porucha  měřícího čidla venkovní teploty a vlhkosti - Od 4.8. cca 3h měření vlhkosti vykazuje chybu - čidlo nahrazeno novým</t>
  </si>
  <si>
    <t>Vnitřní teplota (°C):</t>
  </si>
  <si>
    <t>Vnitřní vlhkost (%):</t>
  </si>
  <si>
    <t>Venkovní teplota (°C):</t>
  </si>
  <si>
    <t>Venkovní vlhkost (%):</t>
  </si>
  <si>
    <t>Tlak (hPa):</t>
  </si>
  <si>
    <t>Pocitová venkovní teplota - Windchill (°C):</t>
  </si>
  <si>
    <t>Nárazy větru (km/h):</t>
  </si>
  <si>
    <t>-</t>
  </si>
  <si>
    <t>Rychlost větru (km/h):</t>
  </si>
  <si>
    <t>Směr větru:</t>
  </si>
  <si>
    <t>Celkové srážky za měsíc (mm):</t>
  </si>
  <si>
    <t>Vysvětlivky ke směru větru (odkud fouká):</t>
  </si>
  <si>
    <t>J</t>
  </si>
  <si>
    <t>JJZ</t>
  </si>
  <si>
    <t>JZ</t>
  </si>
  <si>
    <t>ZJZ</t>
  </si>
  <si>
    <t>Z</t>
  </si>
  <si>
    <t>ZSZ</t>
  </si>
  <si>
    <t>SZ</t>
  </si>
  <si>
    <t>SSZ</t>
  </si>
  <si>
    <t>S</t>
  </si>
  <si>
    <t>SSV</t>
  </si>
  <si>
    <t>SV</t>
  </si>
  <si>
    <t>VSV</t>
  </si>
  <si>
    <t>V</t>
  </si>
  <si>
    <t>VJV</t>
  </si>
  <si>
    <t>JV</t>
  </si>
  <si>
    <t>JJV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</si>
</sst>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2" fontId="4" fillId="0" borderId="0" xfId="0" applyNumberFormat="1" applyFont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3" xfId="0" applyFont="1" applyBorder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0" fontId="7" fillId="0" borderId="3" xfId="0" applyFont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9" fillId="0" borderId="3" xfId="0" applyFont="1" applyBorder="1"/>
    <xf numFmtId="0" fontId="10" fillId="0" borderId="0" xfId="0" applyFont="1" applyAlignme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10" fillId="0" borderId="3" xfId="0" applyFont="1" applyBorder="1"/>
    <xf numFmtId="2" fontId="1" fillId="0" borderId="0" xfId="0" applyNumberFormat="1" applyFont="1"/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5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Venkovní teplota (°C)</c:v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[1]srpen!$I$2:$I$745</c:f>
              <c:numCache>
                <c:formatCode>General</c:formatCode>
                <c:ptCount val="744"/>
                <c:pt idx="0">
                  <c:v>16.100000000000001</c:v>
                </c:pt>
                <c:pt idx="1">
                  <c:v>15.3</c:v>
                </c:pt>
                <c:pt idx="2">
                  <c:v>14.7</c:v>
                </c:pt>
                <c:pt idx="3">
                  <c:v>14.8</c:v>
                </c:pt>
                <c:pt idx="4">
                  <c:v>14.6</c:v>
                </c:pt>
                <c:pt idx="5">
                  <c:v>14.3</c:v>
                </c:pt>
                <c:pt idx="6">
                  <c:v>14.7</c:v>
                </c:pt>
                <c:pt idx="7">
                  <c:v>16.3</c:v>
                </c:pt>
                <c:pt idx="8">
                  <c:v>18.899999999999999</c:v>
                </c:pt>
                <c:pt idx="9">
                  <c:v>21.3</c:v>
                </c:pt>
                <c:pt idx="10">
                  <c:v>22.9</c:v>
                </c:pt>
                <c:pt idx="11">
                  <c:v>23.9</c:v>
                </c:pt>
                <c:pt idx="12">
                  <c:v>23.4</c:v>
                </c:pt>
                <c:pt idx="13">
                  <c:v>23.2</c:v>
                </c:pt>
                <c:pt idx="14">
                  <c:v>23.4</c:v>
                </c:pt>
                <c:pt idx="15">
                  <c:v>23.9</c:v>
                </c:pt>
                <c:pt idx="16">
                  <c:v>24.1</c:v>
                </c:pt>
                <c:pt idx="17">
                  <c:v>24.3</c:v>
                </c:pt>
                <c:pt idx="18">
                  <c:v>23.9</c:v>
                </c:pt>
                <c:pt idx="19">
                  <c:v>23.8</c:v>
                </c:pt>
                <c:pt idx="20">
                  <c:v>22.9</c:v>
                </c:pt>
                <c:pt idx="21">
                  <c:v>22.1</c:v>
                </c:pt>
                <c:pt idx="22">
                  <c:v>21.2</c:v>
                </c:pt>
                <c:pt idx="23">
                  <c:v>20.6</c:v>
                </c:pt>
                <c:pt idx="24">
                  <c:v>20.3</c:v>
                </c:pt>
                <c:pt idx="25">
                  <c:v>20.100000000000001</c:v>
                </c:pt>
                <c:pt idx="26">
                  <c:v>19.7</c:v>
                </c:pt>
                <c:pt idx="27">
                  <c:v>19.600000000000001</c:v>
                </c:pt>
                <c:pt idx="28">
                  <c:v>19.5</c:v>
                </c:pt>
                <c:pt idx="29">
                  <c:v>18.899999999999999</c:v>
                </c:pt>
                <c:pt idx="30">
                  <c:v>18.5</c:v>
                </c:pt>
                <c:pt idx="31">
                  <c:v>19.7</c:v>
                </c:pt>
                <c:pt idx="32">
                  <c:v>20.8</c:v>
                </c:pt>
                <c:pt idx="33">
                  <c:v>22.9</c:v>
                </c:pt>
                <c:pt idx="34">
                  <c:v>24.6</c:v>
                </c:pt>
                <c:pt idx="35">
                  <c:v>25.4</c:v>
                </c:pt>
                <c:pt idx="36">
                  <c:v>26.7</c:v>
                </c:pt>
                <c:pt idx="37">
                  <c:v>28.3</c:v>
                </c:pt>
                <c:pt idx="38">
                  <c:v>29.3</c:v>
                </c:pt>
                <c:pt idx="39">
                  <c:v>30.4</c:v>
                </c:pt>
                <c:pt idx="40">
                  <c:v>30.8</c:v>
                </c:pt>
                <c:pt idx="41">
                  <c:v>30.7</c:v>
                </c:pt>
                <c:pt idx="42">
                  <c:v>30.4</c:v>
                </c:pt>
                <c:pt idx="43">
                  <c:v>29.6</c:v>
                </c:pt>
                <c:pt idx="44">
                  <c:v>28</c:v>
                </c:pt>
                <c:pt idx="45">
                  <c:v>26.8</c:v>
                </c:pt>
                <c:pt idx="46">
                  <c:v>25.3</c:v>
                </c:pt>
                <c:pt idx="47">
                  <c:v>24.5</c:v>
                </c:pt>
                <c:pt idx="48">
                  <c:v>24</c:v>
                </c:pt>
                <c:pt idx="49">
                  <c:v>23.3</c:v>
                </c:pt>
                <c:pt idx="50">
                  <c:v>22</c:v>
                </c:pt>
                <c:pt idx="51">
                  <c:v>21.3</c:v>
                </c:pt>
                <c:pt idx="52">
                  <c:v>19.3</c:v>
                </c:pt>
                <c:pt idx="53">
                  <c:v>18.5</c:v>
                </c:pt>
                <c:pt idx="54">
                  <c:v>18.2</c:v>
                </c:pt>
                <c:pt idx="55">
                  <c:v>21.1</c:v>
                </c:pt>
                <c:pt idx="56">
                  <c:v>23.1</c:v>
                </c:pt>
                <c:pt idx="57">
                  <c:v>24.3</c:v>
                </c:pt>
                <c:pt idx="58">
                  <c:v>26.3</c:v>
                </c:pt>
                <c:pt idx="59">
                  <c:v>28.1</c:v>
                </c:pt>
                <c:pt idx="60">
                  <c:v>27.5</c:v>
                </c:pt>
                <c:pt idx="61">
                  <c:v>28.5</c:v>
                </c:pt>
                <c:pt idx="62">
                  <c:v>29</c:v>
                </c:pt>
                <c:pt idx="63">
                  <c:v>25</c:v>
                </c:pt>
                <c:pt idx="64">
                  <c:v>24.3</c:v>
                </c:pt>
                <c:pt idx="65">
                  <c:v>23.9</c:v>
                </c:pt>
                <c:pt idx="66">
                  <c:v>22.8</c:v>
                </c:pt>
                <c:pt idx="67">
                  <c:v>22.3</c:v>
                </c:pt>
                <c:pt idx="68">
                  <c:v>21.5</c:v>
                </c:pt>
                <c:pt idx="69">
                  <c:v>21.1</c:v>
                </c:pt>
                <c:pt idx="70">
                  <c:v>20.399999999999999</c:v>
                </c:pt>
                <c:pt idx="71">
                  <c:v>20.3</c:v>
                </c:pt>
                <c:pt idx="72">
                  <c:v>19.8</c:v>
                </c:pt>
                <c:pt idx="73">
                  <c:v>19.399999999999999</c:v>
                </c:pt>
                <c:pt idx="74">
                  <c:v>18.399999999999999</c:v>
                </c:pt>
                <c:pt idx="75">
                  <c:v>17.8</c:v>
                </c:pt>
                <c:pt idx="76">
                  <c:v>17.600000000000001</c:v>
                </c:pt>
                <c:pt idx="77">
                  <c:v>17.600000000000001</c:v>
                </c:pt>
                <c:pt idx="78">
                  <c:v>18.399999999999999</c:v>
                </c:pt>
                <c:pt idx="79">
                  <c:v>18.8</c:v>
                </c:pt>
                <c:pt idx="80">
                  <c:v>19.8</c:v>
                </c:pt>
                <c:pt idx="81">
                  <c:v>20.7</c:v>
                </c:pt>
                <c:pt idx="82">
                  <c:v>20.399999999999999</c:v>
                </c:pt>
                <c:pt idx="83">
                  <c:v>21.7</c:v>
                </c:pt>
                <c:pt idx="84">
                  <c:v>22.3</c:v>
                </c:pt>
                <c:pt idx="85">
                  <c:v>22.8</c:v>
                </c:pt>
                <c:pt idx="86">
                  <c:v>24.1</c:v>
                </c:pt>
                <c:pt idx="87">
                  <c:v>23.6</c:v>
                </c:pt>
                <c:pt idx="88">
                  <c:v>21.1</c:v>
                </c:pt>
                <c:pt idx="89">
                  <c:v>22.3</c:v>
                </c:pt>
                <c:pt idx="90">
                  <c:v>21.1</c:v>
                </c:pt>
                <c:pt idx="91">
                  <c:v>20.5</c:v>
                </c:pt>
                <c:pt idx="92">
                  <c:v>19.7</c:v>
                </c:pt>
                <c:pt idx="93">
                  <c:v>18.7</c:v>
                </c:pt>
                <c:pt idx="94">
                  <c:v>18.5</c:v>
                </c:pt>
                <c:pt idx="95">
                  <c:v>17.600000000000001</c:v>
                </c:pt>
                <c:pt idx="96">
                  <c:v>16.8</c:v>
                </c:pt>
                <c:pt idx="97">
                  <c:v>16.3</c:v>
                </c:pt>
                <c:pt idx="98">
                  <c:v>16.100000000000001</c:v>
                </c:pt>
                <c:pt idx="99">
                  <c:v>15.9</c:v>
                </c:pt>
                <c:pt idx="100">
                  <c:v>15.7</c:v>
                </c:pt>
                <c:pt idx="101">
                  <c:v>16</c:v>
                </c:pt>
                <c:pt idx="102">
                  <c:v>15.8</c:v>
                </c:pt>
                <c:pt idx="103">
                  <c:v>16.3</c:v>
                </c:pt>
                <c:pt idx="104">
                  <c:v>17.399999999999999</c:v>
                </c:pt>
                <c:pt idx="105">
                  <c:v>20</c:v>
                </c:pt>
                <c:pt idx="106">
                  <c:v>22.2</c:v>
                </c:pt>
                <c:pt idx="107">
                  <c:v>23.5</c:v>
                </c:pt>
                <c:pt idx="108">
                  <c:v>24.5</c:v>
                </c:pt>
                <c:pt idx="109">
                  <c:v>24.2</c:v>
                </c:pt>
                <c:pt idx="110">
                  <c:v>24.5</c:v>
                </c:pt>
                <c:pt idx="111">
                  <c:v>23.8</c:v>
                </c:pt>
                <c:pt idx="112">
                  <c:v>24</c:v>
                </c:pt>
                <c:pt idx="113">
                  <c:v>24</c:v>
                </c:pt>
                <c:pt idx="114">
                  <c:v>23.3</c:v>
                </c:pt>
                <c:pt idx="115">
                  <c:v>21.8</c:v>
                </c:pt>
                <c:pt idx="116">
                  <c:v>20.5</c:v>
                </c:pt>
                <c:pt idx="117">
                  <c:v>19.899999999999999</c:v>
                </c:pt>
                <c:pt idx="118">
                  <c:v>19.899999999999999</c:v>
                </c:pt>
                <c:pt idx="119">
                  <c:v>17.100000000000001</c:v>
                </c:pt>
                <c:pt idx="120">
                  <c:v>16.600000000000001</c:v>
                </c:pt>
                <c:pt idx="121">
                  <c:v>16.3</c:v>
                </c:pt>
                <c:pt idx="122">
                  <c:v>15.8</c:v>
                </c:pt>
                <c:pt idx="123">
                  <c:v>15.9</c:v>
                </c:pt>
                <c:pt idx="124">
                  <c:v>15.9</c:v>
                </c:pt>
                <c:pt idx="125">
                  <c:v>16</c:v>
                </c:pt>
                <c:pt idx="126">
                  <c:v>16</c:v>
                </c:pt>
                <c:pt idx="127">
                  <c:v>16.3</c:v>
                </c:pt>
                <c:pt idx="128">
                  <c:v>18.3</c:v>
                </c:pt>
                <c:pt idx="129">
                  <c:v>20.3</c:v>
                </c:pt>
                <c:pt idx="130">
                  <c:v>20.5</c:v>
                </c:pt>
                <c:pt idx="131">
                  <c:v>20.5</c:v>
                </c:pt>
                <c:pt idx="132">
                  <c:v>22.3</c:v>
                </c:pt>
                <c:pt idx="133">
                  <c:v>22.7</c:v>
                </c:pt>
                <c:pt idx="134">
                  <c:v>22.1</c:v>
                </c:pt>
                <c:pt idx="135">
                  <c:v>22.8</c:v>
                </c:pt>
                <c:pt idx="136">
                  <c:v>23.1</c:v>
                </c:pt>
                <c:pt idx="137">
                  <c:v>23.4</c:v>
                </c:pt>
                <c:pt idx="138">
                  <c:v>23.3</c:v>
                </c:pt>
                <c:pt idx="139">
                  <c:v>23</c:v>
                </c:pt>
                <c:pt idx="140">
                  <c:v>19.8</c:v>
                </c:pt>
                <c:pt idx="141">
                  <c:v>18.8</c:v>
                </c:pt>
                <c:pt idx="142">
                  <c:v>17.5</c:v>
                </c:pt>
                <c:pt idx="143">
                  <c:v>16.8</c:v>
                </c:pt>
                <c:pt idx="144">
                  <c:v>15.4</c:v>
                </c:pt>
                <c:pt idx="145">
                  <c:v>14.8</c:v>
                </c:pt>
                <c:pt idx="146">
                  <c:v>14.1</c:v>
                </c:pt>
                <c:pt idx="147">
                  <c:v>13.5</c:v>
                </c:pt>
                <c:pt idx="148">
                  <c:v>13.1</c:v>
                </c:pt>
                <c:pt idx="149">
                  <c:v>12.5</c:v>
                </c:pt>
                <c:pt idx="150">
                  <c:v>12.6</c:v>
                </c:pt>
                <c:pt idx="151">
                  <c:v>16</c:v>
                </c:pt>
                <c:pt idx="152">
                  <c:v>17.7</c:v>
                </c:pt>
                <c:pt idx="153">
                  <c:v>20.5</c:v>
                </c:pt>
                <c:pt idx="154">
                  <c:v>22.5</c:v>
                </c:pt>
                <c:pt idx="155">
                  <c:v>24.3</c:v>
                </c:pt>
                <c:pt idx="236">
                  <c:v>28.2</c:v>
                </c:pt>
                <c:pt idx="237">
                  <c:v>24.3</c:v>
                </c:pt>
                <c:pt idx="238">
                  <c:v>23.1</c:v>
                </c:pt>
                <c:pt idx="239">
                  <c:v>23</c:v>
                </c:pt>
                <c:pt idx="240">
                  <c:v>23.3</c:v>
                </c:pt>
                <c:pt idx="241">
                  <c:v>22.6</c:v>
                </c:pt>
                <c:pt idx="242">
                  <c:v>22.6</c:v>
                </c:pt>
                <c:pt idx="243">
                  <c:v>21.1</c:v>
                </c:pt>
                <c:pt idx="244">
                  <c:v>20.9</c:v>
                </c:pt>
                <c:pt idx="245">
                  <c:v>20</c:v>
                </c:pt>
                <c:pt idx="246">
                  <c:v>20.100000000000001</c:v>
                </c:pt>
                <c:pt idx="247">
                  <c:v>20.100000000000001</c:v>
                </c:pt>
                <c:pt idx="248">
                  <c:v>20.8</c:v>
                </c:pt>
                <c:pt idx="249">
                  <c:v>20.6</c:v>
                </c:pt>
                <c:pt idx="250">
                  <c:v>20.7</c:v>
                </c:pt>
                <c:pt idx="251">
                  <c:v>21</c:v>
                </c:pt>
                <c:pt idx="252">
                  <c:v>20.8</c:v>
                </c:pt>
                <c:pt idx="253">
                  <c:v>20.399999999999999</c:v>
                </c:pt>
                <c:pt idx="254">
                  <c:v>19.5</c:v>
                </c:pt>
                <c:pt idx="255">
                  <c:v>19.600000000000001</c:v>
                </c:pt>
                <c:pt idx="256">
                  <c:v>19.5</c:v>
                </c:pt>
                <c:pt idx="257">
                  <c:v>20.100000000000001</c:v>
                </c:pt>
                <c:pt idx="258">
                  <c:v>20.9</c:v>
                </c:pt>
                <c:pt idx="259">
                  <c:v>20.399999999999999</c:v>
                </c:pt>
                <c:pt idx="260">
                  <c:v>19.899999999999999</c:v>
                </c:pt>
                <c:pt idx="261">
                  <c:v>18.7</c:v>
                </c:pt>
                <c:pt idx="262">
                  <c:v>17.899999999999999</c:v>
                </c:pt>
                <c:pt idx="263">
                  <c:v>16.3</c:v>
                </c:pt>
                <c:pt idx="264">
                  <c:v>16</c:v>
                </c:pt>
                <c:pt idx="265">
                  <c:v>15.3</c:v>
                </c:pt>
                <c:pt idx="266">
                  <c:v>15.3</c:v>
                </c:pt>
                <c:pt idx="267">
                  <c:v>15.2</c:v>
                </c:pt>
                <c:pt idx="268">
                  <c:v>15.4</c:v>
                </c:pt>
                <c:pt idx="269">
                  <c:v>15.1</c:v>
                </c:pt>
                <c:pt idx="270">
                  <c:v>15.1</c:v>
                </c:pt>
                <c:pt idx="271">
                  <c:v>16.100000000000001</c:v>
                </c:pt>
                <c:pt idx="272">
                  <c:v>17.2</c:v>
                </c:pt>
                <c:pt idx="273">
                  <c:v>18.3</c:v>
                </c:pt>
                <c:pt idx="274">
                  <c:v>18.7</c:v>
                </c:pt>
                <c:pt idx="275">
                  <c:v>21.5</c:v>
                </c:pt>
                <c:pt idx="276">
                  <c:v>22</c:v>
                </c:pt>
                <c:pt idx="277">
                  <c:v>22.9</c:v>
                </c:pt>
                <c:pt idx="278">
                  <c:v>24</c:v>
                </c:pt>
                <c:pt idx="279">
                  <c:v>23.5</c:v>
                </c:pt>
                <c:pt idx="280">
                  <c:v>22.6</c:v>
                </c:pt>
                <c:pt idx="281">
                  <c:v>23.3</c:v>
                </c:pt>
                <c:pt idx="282">
                  <c:v>22.4</c:v>
                </c:pt>
                <c:pt idx="283">
                  <c:v>21.4</c:v>
                </c:pt>
                <c:pt idx="284">
                  <c:v>20.399999999999999</c:v>
                </c:pt>
                <c:pt idx="285">
                  <c:v>18.600000000000001</c:v>
                </c:pt>
                <c:pt idx="286">
                  <c:v>16.3</c:v>
                </c:pt>
                <c:pt idx="287">
                  <c:v>15.9</c:v>
                </c:pt>
                <c:pt idx="288">
                  <c:v>15.3</c:v>
                </c:pt>
                <c:pt idx="289">
                  <c:v>14.8</c:v>
                </c:pt>
                <c:pt idx="290">
                  <c:v>14.4</c:v>
                </c:pt>
                <c:pt idx="291">
                  <c:v>15.9</c:v>
                </c:pt>
                <c:pt idx="292">
                  <c:v>13.5</c:v>
                </c:pt>
                <c:pt idx="293">
                  <c:v>13.3</c:v>
                </c:pt>
                <c:pt idx="294">
                  <c:v>14.2</c:v>
                </c:pt>
                <c:pt idx="295">
                  <c:v>14.5</c:v>
                </c:pt>
                <c:pt idx="296">
                  <c:v>16.399999999999999</c:v>
                </c:pt>
                <c:pt idx="297">
                  <c:v>17.600000000000001</c:v>
                </c:pt>
                <c:pt idx="298">
                  <c:v>18.5</c:v>
                </c:pt>
                <c:pt idx="299">
                  <c:v>19.3</c:v>
                </c:pt>
                <c:pt idx="300">
                  <c:v>20.8</c:v>
                </c:pt>
                <c:pt idx="301">
                  <c:v>20.399999999999999</c:v>
                </c:pt>
                <c:pt idx="302">
                  <c:v>20.100000000000001</c:v>
                </c:pt>
                <c:pt idx="303">
                  <c:v>19.899999999999999</c:v>
                </c:pt>
                <c:pt idx="304">
                  <c:v>19.899999999999999</c:v>
                </c:pt>
                <c:pt idx="305">
                  <c:v>19.3</c:v>
                </c:pt>
                <c:pt idx="306">
                  <c:v>18.8</c:v>
                </c:pt>
                <c:pt idx="307">
                  <c:v>18.600000000000001</c:v>
                </c:pt>
                <c:pt idx="308">
                  <c:v>18.399999999999999</c:v>
                </c:pt>
                <c:pt idx="309">
                  <c:v>18.3</c:v>
                </c:pt>
                <c:pt idx="310">
                  <c:v>18.2</c:v>
                </c:pt>
                <c:pt idx="311">
                  <c:v>18.2</c:v>
                </c:pt>
                <c:pt idx="312">
                  <c:v>18</c:v>
                </c:pt>
                <c:pt idx="313">
                  <c:v>16.5</c:v>
                </c:pt>
                <c:pt idx="314">
                  <c:v>16.3</c:v>
                </c:pt>
                <c:pt idx="315">
                  <c:v>15.7</c:v>
                </c:pt>
                <c:pt idx="316">
                  <c:v>15.9</c:v>
                </c:pt>
                <c:pt idx="317">
                  <c:v>15.9</c:v>
                </c:pt>
                <c:pt idx="318">
                  <c:v>16</c:v>
                </c:pt>
                <c:pt idx="319">
                  <c:v>16.3</c:v>
                </c:pt>
                <c:pt idx="320">
                  <c:v>17</c:v>
                </c:pt>
                <c:pt idx="321">
                  <c:v>17.2</c:v>
                </c:pt>
                <c:pt idx="322">
                  <c:v>17.8</c:v>
                </c:pt>
                <c:pt idx="323">
                  <c:v>18.8</c:v>
                </c:pt>
                <c:pt idx="324">
                  <c:v>19.8</c:v>
                </c:pt>
                <c:pt idx="325">
                  <c:v>21.1</c:v>
                </c:pt>
                <c:pt idx="326">
                  <c:v>21.6</c:v>
                </c:pt>
                <c:pt idx="327">
                  <c:v>22.4</c:v>
                </c:pt>
                <c:pt idx="328">
                  <c:v>19.100000000000001</c:v>
                </c:pt>
                <c:pt idx="329">
                  <c:v>19</c:v>
                </c:pt>
                <c:pt idx="330">
                  <c:v>19.100000000000001</c:v>
                </c:pt>
                <c:pt idx="331">
                  <c:v>19.2</c:v>
                </c:pt>
                <c:pt idx="332">
                  <c:v>17.600000000000001</c:v>
                </c:pt>
                <c:pt idx="333">
                  <c:v>15.1</c:v>
                </c:pt>
                <c:pt idx="334">
                  <c:v>14.7</c:v>
                </c:pt>
                <c:pt idx="335">
                  <c:v>15</c:v>
                </c:pt>
                <c:pt idx="336">
                  <c:v>13.7</c:v>
                </c:pt>
                <c:pt idx="337">
                  <c:v>13.8</c:v>
                </c:pt>
                <c:pt idx="338">
                  <c:v>12.3</c:v>
                </c:pt>
                <c:pt idx="339">
                  <c:v>12</c:v>
                </c:pt>
                <c:pt idx="340">
                  <c:v>11</c:v>
                </c:pt>
                <c:pt idx="341">
                  <c:v>11.1</c:v>
                </c:pt>
                <c:pt idx="342">
                  <c:v>11.6</c:v>
                </c:pt>
                <c:pt idx="343">
                  <c:v>13.8</c:v>
                </c:pt>
                <c:pt idx="344">
                  <c:v>16.100000000000001</c:v>
                </c:pt>
                <c:pt idx="345">
                  <c:v>18.8</c:v>
                </c:pt>
                <c:pt idx="346">
                  <c:v>20.5</c:v>
                </c:pt>
                <c:pt idx="347">
                  <c:v>21.3</c:v>
                </c:pt>
                <c:pt idx="348">
                  <c:v>20.8</c:v>
                </c:pt>
                <c:pt idx="349">
                  <c:v>22.1</c:v>
                </c:pt>
                <c:pt idx="350">
                  <c:v>21.9</c:v>
                </c:pt>
                <c:pt idx="351">
                  <c:v>21.8</c:v>
                </c:pt>
                <c:pt idx="352">
                  <c:v>20.399999999999999</c:v>
                </c:pt>
                <c:pt idx="353">
                  <c:v>15.4</c:v>
                </c:pt>
                <c:pt idx="354">
                  <c:v>16.5</c:v>
                </c:pt>
                <c:pt idx="355">
                  <c:v>16.8</c:v>
                </c:pt>
                <c:pt idx="356">
                  <c:v>16.399999999999999</c:v>
                </c:pt>
                <c:pt idx="357">
                  <c:v>15.3</c:v>
                </c:pt>
                <c:pt idx="358">
                  <c:v>13.9</c:v>
                </c:pt>
                <c:pt idx="359">
                  <c:v>13</c:v>
                </c:pt>
                <c:pt idx="360">
                  <c:v>13.2</c:v>
                </c:pt>
                <c:pt idx="361">
                  <c:v>13.4</c:v>
                </c:pt>
                <c:pt idx="362">
                  <c:v>13.4</c:v>
                </c:pt>
                <c:pt idx="363">
                  <c:v>13.3</c:v>
                </c:pt>
                <c:pt idx="364">
                  <c:v>13.7</c:v>
                </c:pt>
                <c:pt idx="365">
                  <c:v>13.5</c:v>
                </c:pt>
                <c:pt idx="366">
                  <c:v>13.7</c:v>
                </c:pt>
                <c:pt idx="367">
                  <c:v>13.8</c:v>
                </c:pt>
                <c:pt idx="368">
                  <c:v>14.1</c:v>
                </c:pt>
                <c:pt idx="369">
                  <c:v>14.7</c:v>
                </c:pt>
                <c:pt idx="370">
                  <c:v>16.2</c:v>
                </c:pt>
                <c:pt idx="371">
                  <c:v>16.5</c:v>
                </c:pt>
                <c:pt idx="372">
                  <c:v>19.3</c:v>
                </c:pt>
                <c:pt idx="373">
                  <c:v>19.899999999999999</c:v>
                </c:pt>
                <c:pt idx="374">
                  <c:v>18.7</c:v>
                </c:pt>
                <c:pt idx="375">
                  <c:v>19.5</c:v>
                </c:pt>
                <c:pt idx="376">
                  <c:v>18.5</c:v>
                </c:pt>
                <c:pt idx="377">
                  <c:v>18.8</c:v>
                </c:pt>
                <c:pt idx="378">
                  <c:v>19.399999999999999</c:v>
                </c:pt>
                <c:pt idx="379">
                  <c:v>18.100000000000001</c:v>
                </c:pt>
                <c:pt idx="380">
                  <c:v>16.3</c:v>
                </c:pt>
                <c:pt idx="381">
                  <c:v>14.2</c:v>
                </c:pt>
                <c:pt idx="382">
                  <c:v>12.9</c:v>
                </c:pt>
                <c:pt idx="383">
                  <c:v>12.8</c:v>
                </c:pt>
                <c:pt idx="384">
                  <c:v>12.9</c:v>
                </c:pt>
                <c:pt idx="385">
                  <c:v>12.4</c:v>
                </c:pt>
                <c:pt idx="386">
                  <c:v>11.6</c:v>
                </c:pt>
                <c:pt idx="387">
                  <c:v>11.5</c:v>
                </c:pt>
                <c:pt idx="388">
                  <c:v>11.9</c:v>
                </c:pt>
                <c:pt idx="389">
                  <c:v>12.2</c:v>
                </c:pt>
                <c:pt idx="390">
                  <c:v>12.8</c:v>
                </c:pt>
                <c:pt idx="391">
                  <c:v>13.4</c:v>
                </c:pt>
                <c:pt idx="392">
                  <c:v>14</c:v>
                </c:pt>
                <c:pt idx="393">
                  <c:v>14.7</c:v>
                </c:pt>
                <c:pt idx="394">
                  <c:v>17.399999999999999</c:v>
                </c:pt>
                <c:pt idx="395">
                  <c:v>18.8</c:v>
                </c:pt>
                <c:pt idx="396">
                  <c:v>20.6</c:v>
                </c:pt>
                <c:pt idx="397">
                  <c:v>20.6</c:v>
                </c:pt>
                <c:pt idx="398">
                  <c:v>20.100000000000001</c:v>
                </c:pt>
                <c:pt idx="399">
                  <c:v>20.6</c:v>
                </c:pt>
                <c:pt idx="400">
                  <c:v>20.9</c:v>
                </c:pt>
                <c:pt idx="401">
                  <c:v>20.6</c:v>
                </c:pt>
                <c:pt idx="402">
                  <c:v>20.7</c:v>
                </c:pt>
                <c:pt idx="403">
                  <c:v>20.2</c:v>
                </c:pt>
                <c:pt idx="404">
                  <c:v>19.5</c:v>
                </c:pt>
                <c:pt idx="405">
                  <c:v>17.899999999999999</c:v>
                </c:pt>
                <c:pt idx="406">
                  <c:v>17.600000000000001</c:v>
                </c:pt>
                <c:pt idx="407">
                  <c:v>17.600000000000001</c:v>
                </c:pt>
                <c:pt idx="408">
                  <c:v>17.100000000000001</c:v>
                </c:pt>
                <c:pt idx="409">
                  <c:v>16.8</c:v>
                </c:pt>
                <c:pt idx="410">
                  <c:v>16.5</c:v>
                </c:pt>
                <c:pt idx="411">
                  <c:v>16.5</c:v>
                </c:pt>
                <c:pt idx="412">
                  <c:v>16.899999999999999</c:v>
                </c:pt>
                <c:pt idx="413">
                  <c:v>16.8</c:v>
                </c:pt>
                <c:pt idx="414">
                  <c:v>16.5</c:v>
                </c:pt>
                <c:pt idx="415">
                  <c:v>16.3</c:v>
                </c:pt>
                <c:pt idx="416">
                  <c:v>16.5</c:v>
                </c:pt>
                <c:pt idx="417">
                  <c:v>18.600000000000001</c:v>
                </c:pt>
                <c:pt idx="418">
                  <c:v>20.5</c:v>
                </c:pt>
                <c:pt idx="419">
                  <c:v>21.7</c:v>
                </c:pt>
                <c:pt idx="420">
                  <c:v>20.9</c:v>
                </c:pt>
                <c:pt idx="421">
                  <c:v>20.2</c:v>
                </c:pt>
                <c:pt idx="422">
                  <c:v>20.6</c:v>
                </c:pt>
                <c:pt idx="423">
                  <c:v>20.6</c:v>
                </c:pt>
                <c:pt idx="424">
                  <c:v>21.1</c:v>
                </c:pt>
                <c:pt idx="425">
                  <c:v>21.1</c:v>
                </c:pt>
                <c:pt idx="426">
                  <c:v>21.1</c:v>
                </c:pt>
                <c:pt idx="427">
                  <c:v>20.6</c:v>
                </c:pt>
                <c:pt idx="428">
                  <c:v>20.2</c:v>
                </c:pt>
                <c:pt idx="429">
                  <c:v>17.899999999999999</c:v>
                </c:pt>
                <c:pt idx="430">
                  <c:v>17.600000000000001</c:v>
                </c:pt>
                <c:pt idx="431">
                  <c:v>16.7</c:v>
                </c:pt>
                <c:pt idx="432">
                  <c:v>13.8</c:v>
                </c:pt>
                <c:pt idx="433">
                  <c:v>12.5</c:v>
                </c:pt>
                <c:pt idx="434">
                  <c:v>10.7</c:v>
                </c:pt>
                <c:pt idx="435">
                  <c:v>10.4</c:v>
                </c:pt>
                <c:pt idx="436">
                  <c:v>10.1</c:v>
                </c:pt>
                <c:pt idx="437">
                  <c:v>10.8</c:v>
                </c:pt>
                <c:pt idx="438">
                  <c:v>10.199999999999999</c:v>
                </c:pt>
                <c:pt idx="439">
                  <c:v>11.7</c:v>
                </c:pt>
                <c:pt idx="440">
                  <c:v>13</c:v>
                </c:pt>
                <c:pt idx="441">
                  <c:v>14.7</c:v>
                </c:pt>
                <c:pt idx="442">
                  <c:v>17.100000000000001</c:v>
                </c:pt>
                <c:pt idx="443">
                  <c:v>18</c:v>
                </c:pt>
                <c:pt idx="444">
                  <c:v>20.5</c:v>
                </c:pt>
                <c:pt idx="445">
                  <c:v>19.899999999999999</c:v>
                </c:pt>
                <c:pt idx="446">
                  <c:v>20.5</c:v>
                </c:pt>
                <c:pt idx="447">
                  <c:v>21.1</c:v>
                </c:pt>
                <c:pt idx="448">
                  <c:v>22.7</c:v>
                </c:pt>
                <c:pt idx="449">
                  <c:v>21.1</c:v>
                </c:pt>
                <c:pt idx="450">
                  <c:v>21.2</c:v>
                </c:pt>
                <c:pt idx="451">
                  <c:v>20.399999999999999</c:v>
                </c:pt>
                <c:pt idx="452">
                  <c:v>18.600000000000001</c:v>
                </c:pt>
                <c:pt idx="453">
                  <c:v>17.8</c:v>
                </c:pt>
                <c:pt idx="454">
                  <c:v>15.9</c:v>
                </c:pt>
                <c:pt idx="455">
                  <c:v>16.2</c:v>
                </c:pt>
                <c:pt idx="456">
                  <c:v>14.6</c:v>
                </c:pt>
                <c:pt idx="457">
                  <c:v>14.3</c:v>
                </c:pt>
                <c:pt idx="458">
                  <c:v>12.6</c:v>
                </c:pt>
                <c:pt idx="459">
                  <c:v>11.1</c:v>
                </c:pt>
                <c:pt idx="460">
                  <c:v>10.199999999999999</c:v>
                </c:pt>
                <c:pt idx="461">
                  <c:v>9.8000000000000007</c:v>
                </c:pt>
                <c:pt idx="462">
                  <c:v>9.1999999999999993</c:v>
                </c:pt>
                <c:pt idx="463">
                  <c:v>10.5</c:v>
                </c:pt>
                <c:pt idx="464">
                  <c:v>14.4</c:v>
                </c:pt>
                <c:pt idx="465">
                  <c:v>16.3</c:v>
                </c:pt>
                <c:pt idx="466">
                  <c:v>17.5</c:v>
                </c:pt>
                <c:pt idx="467">
                  <c:v>18.7</c:v>
                </c:pt>
                <c:pt idx="468">
                  <c:v>20.100000000000001</c:v>
                </c:pt>
                <c:pt idx="469">
                  <c:v>20.100000000000001</c:v>
                </c:pt>
                <c:pt idx="470">
                  <c:v>19.899999999999999</c:v>
                </c:pt>
                <c:pt idx="471">
                  <c:v>20.6</c:v>
                </c:pt>
                <c:pt idx="472">
                  <c:v>20.5</c:v>
                </c:pt>
                <c:pt idx="473">
                  <c:v>20.6</c:v>
                </c:pt>
                <c:pt idx="474">
                  <c:v>19.8</c:v>
                </c:pt>
                <c:pt idx="475">
                  <c:v>18.5</c:v>
                </c:pt>
                <c:pt idx="476">
                  <c:v>17.100000000000001</c:v>
                </c:pt>
                <c:pt idx="477">
                  <c:v>15.6</c:v>
                </c:pt>
                <c:pt idx="478">
                  <c:v>14.7</c:v>
                </c:pt>
                <c:pt idx="479">
                  <c:v>14.6</c:v>
                </c:pt>
                <c:pt idx="480">
                  <c:v>13.2</c:v>
                </c:pt>
                <c:pt idx="481">
                  <c:v>13.1</c:v>
                </c:pt>
                <c:pt idx="482">
                  <c:v>12.4</c:v>
                </c:pt>
                <c:pt idx="483">
                  <c:v>12.2</c:v>
                </c:pt>
                <c:pt idx="484">
                  <c:v>11.9</c:v>
                </c:pt>
                <c:pt idx="485">
                  <c:v>12.2</c:v>
                </c:pt>
                <c:pt idx="486">
                  <c:v>12.1</c:v>
                </c:pt>
                <c:pt idx="487">
                  <c:v>12.1</c:v>
                </c:pt>
                <c:pt idx="488">
                  <c:v>13.3</c:v>
                </c:pt>
                <c:pt idx="489">
                  <c:v>15</c:v>
                </c:pt>
                <c:pt idx="490">
                  <c:v>17.100000000000001</c:v>
                </c:pt>
                <c:pt idx="491">
                  <c:v>20.9</c:v>
                </c:pt>
                <c:pt idx="492">
                  <c:v>19.5</c:v>
                </c:pt>
                <c:pt idx="493">
                  <c:v>16.8</c:v>
                </c:pt>
                <c:pt idx="494">
                  <c:v>18.3</c:v>
                </c:pt>
                <c:pt idx="495">
                  <c:v>18.5</c:v>
                </c:pt>
                <c:pt idx="496">
                  <c:v>19.3</c:v>
                </c:pt>
                <c:pt idx="497">
                  <c:v>19.7</c:v>
                </c:pt>
                <c:pt idx="498">
                  <c:v>19.5</c:v>
                </c:pt>
                <c:pt idx="499">
                  <c:v>18.899999999999999</c:v>
                </c:pt>
                <c:pt idx="500">
                  <c:v>16.5</c:v>
                </c:pt>
                <c:pt idx="501">
                  <c:v>13.2</c:v>
                </c:pt>
                <c:pt idx="502">
                  <c:v>11.4</c:v>
                </c:pt>
                <c:pt idx="503">
                  <c:v>10.7</c:v>
                </c:pt>
                <c:pt idx="504">
                  <c:v>10.1</c:v>
                </c:pt>
                <c:pt idx="505">
                  <c:v>9.4</c:v>
                </c:pt>
                <c:pt idx="506">
                  <c:v>8.6</c:v>
                </c:pt>
                <c:pt idx="507">
                  <c:v>8.3000000000000007</c:v>
                </c:pt>
                <c:pt idx="508">
                  <c:v>8.6</c:v>
                </c:pt>
                <c:pt idx="509">
                  <c:v>9.3000000000000007</c:v>
                </c:pt>
                <c:pt idx="510">
                  <c:v>9</c:v>
                </c:pt>
                <c:pt idx="511">
                  <c:v>9.8000000000000007</c:v>
                </c:pt>
                <c:pt idx="512">
                  <c:v>12.1</c:v>
                </c:pt>
                <c:pt idx="513">
                  <c:v>13.7</c:v>
                </c:pt>
                <c:pt idx="514">
                  <c:v>17.2</c:v>
                </c:pt>
                <c:pt idx="515">
                  <c:v>20</c:v>
                </c:pt>
                <c:pt idx="516">
                  <c:v>20.3</c:v>
                </c:pt>
                <c:pt idx="517">
                  <c:v>20.9</c:v>
                </c:pt>
                <c:pt idx="518">
                  <c:v>21</c:v>
                </c:pt>
                <c:pt idx="519">
                  <c:v>21.6</c:v>
                </c:pt>
                <c:pt idx="520">
                  <c:v>23.5</c:v>
                </c:pt>
                <c:pt idx="521">
                  <c:v>21.9</c:v>
                </c:pt>
                <c:pt idx="522">
                  <c:v>20.100000000000001</c:v>
                </c:pt>
                <c:pt idx="523">
                  <c:v>19</c:v>
                </c:pt>
                <c:pt idx="524">
                  <c:v>17.3</c:v>
                </c:pt>
                <c:pt idx="525">
                  <c:v>16.3</c:v>
                </c:pt>
                <c:pt idx="526">
                  <c:v>15.6</c:v>
                </c:pt>
                <c:pt idx="527">
                  <c:v>13.5</c:v>
                </c:pt>
                <c:pt idx="528">
                  <c:v>12.5</c:v>
                </c:pt>
                <c:pt idx="529">
                  <c:v>13.5</c:v>
                </c:pt>
                <c:pt idx="530">
                  <c:v>12.8</c:v>
                </c:pt>
                <c:pt idx="531">
                  <c:v>11.1</c:v>
                </c:pt>
                <c:pt idx="532">
                  <c:v>10.3</c:v>
                </c:pt>
                <c:pt idx="533">
                  <c:v>9.5</c:v>
                </c:pt>
                <c:pt idx="534">
                  <c:v>8.6999999999999993</c:v>
                </c:pt>
                <c:pt idx="535">
                  <c:v>9.8000000000000007</c:v>
                </c:pt>
                <c:pt idx="536">
                  <c:v>13.8</c:v>
                </c:pt>
                <c:pt idx="537">
                  <c:v>15.5</c:v>
                </c:pt>
                <c:pt idx="538">
                  <c:v>17.8</c:v>
                </c:pt>
                <c:pt idx="539">
                  <c:v>21.8</c:v>
                </c:pt>
                <c:pt idx="540">
                  <c:v>24</c:v>
                </c:pt>
                <c:pt idx="541">
                  <c:v>21.9</c:v>
                </c:pt>
                <c:pt idx="542">
                  <c:v>20.7</c:v>
                </c:pt>
                <c:pt idx="543">
                  <c:v>20.399999999999999</c:v>
                </c:pt>
                <c:pt idx="544">
                  <c:v>20.100000000000001</c:v>
                </c:pt>
                <c:pt idx="545">
                  <c:v>20.9</c:v>
                </c:pt>
                <c:pt idx="546">
                  <c:v>20.399999999999999</c:v>
                </c:pt>
                <c:pt idx="547">
                  <c:v>20.100000000000001</c:v>
                </c:pt>
                <c:pt idx="548">
                  <c:v>17.8</c:v>
                </c:pt>
                <c:pt idx="549">
                  <c:v>16.2</c:v>
                </c:pt>
                <c:pt idx="550">
                  <c:v>15</c:v>
                </c:pt>
                <c:pt idx="551">
                  <c:v>14.1</c:v>
                </c:pt>
                <c:pt idx="552">
                  <c:v>14.3</c:v>
                </c:pt>
                <c:pt idx="553">
                  <c:v>12.7</c:v>
                </c:pt>
                <c:pt idx="554">
                  <c:v>13.7</c:v>
                </c:pt>
                <c:pt idx="555">
                  <c:v>13.6</c:v>
                </c:pt>
                <c:pt idx="556">
                  <c:v>13.3</c:v>
                </c:pt>
                <c:pt idx="557">
                  <c:v>13.3</c:v>
                </c:pt>
                <c:pt idx="558">
                  <c:v>12.7</c:v>
                </c:pt>
                <c:pt idx="559">
                  <c:v>12.7</c:v>
                </c:pt>
                <c:pt idx="560">
                  <c:v>13.1</c:v>
                </c:pt>
                <c:pt idx="561">
                  <c:v>15.4</c:v>
                </c:pt>
                <c:pt idx="562">
                  <c:v>15.4</c:v>
                </c:pt>
                <c:pt idx="563">
                  <c:v>15.5</c:v>
                </c:pt>
                <c:pt idx="564">
                  <c:v>14.5</c:v>
                </c:pt>
                <c:pt idx="565">
                  <c:v>17.7</c:v>
                </c:pt>
                <c:pt idx="566">
                  <c:v>18</c:v>
                </c:pt>
                <c:pt idx="567">
                  <c:v>18.3</c:v>
                </c:pt>
                <c:pt idx="568">
                  <c:v>16.5</c:v>
                </c:pt>
                <c:pt idx="569">
                  <c:v>16.600000000000001</c:v>
                </c:pt>
                <c:pt idx="570">
                  <c:v>16.100000000000001</c:v>
                </c:pt>
                <c:pt idx="571">
                  <c:v>15.6</c:v>
                </c:pt>
                <c:pt idx="572">
                  <c:v>13.8</c:v>
                </c:pt>
                <c:pt idx="573">
                  <c:v>11.4</c:v>
                </c:pt>
                <c:pt idx="574">
                  <c:v>10.5</c:v>
                </c:pt>
                <c:pt idx="575">
                  <c:v>9.4</c:v>
                </c:pt>
                <c:pt idx="576">
                  <c:v>8.5</c:v>
                </c:pt>
                <c:pt idx="577">
                  <c:v>8.3000000000000007</c:v>
                </c:pt>
                <c:pt idx="578">
                  <c:v>7.7</c:v>
                </c:pt>
                <c:pt idx="579">
                  <c:v>7.3</c:v>
                </c:pt>
                <c:pt idx="580">
                  <c:v>6.7</c:v>
                </c:pt>
                <c:pt idx="581">
                  <c:v>6.8</c:v>
                </c:pt>
                <c:pt idx="582">
                  <c:v>6.8</c:v>
                </c:pt>
                <c:pt idx="583">
                  <c:v>7.4</c:v>
                </c:pt>
                <c:pt idx="584">
                  <c:v>10.8</c:v>
                </c:pt>
                <c:pt idx="585">
                  <c:v>13.4</c:v>
                </c:pt>
                <c:pt idx="586">
                  <c:v>16.899999999999999</c:v>
                </c:pt>
                <c:pt idx="587">
                  <c:v>18.5</c:v>
                </c:pt>
                <c:pt idx="588">
                  <c:v>17.899999999999999</c:v>
                </c:pt>
                <c:pt idx="589">
                  <c:v>18</c:v>
                </c:pt>
                <c:pt idx="590">
                  <c:v>20.5</c:v>
                </c:pt>
                <c:pt idx="591">
                  <c:v>19.3</c:v>
                </c:pt>
                <c:pt idx="592">
                  <c:v>19.600000000000001</c:v>
                </c:pt>
                <c:pt idx="593">
                  <c:v>18.899999999999999</c:v>
                </c:pt>
                <c:pt idx="594">
                  <c:v>19.399999999999999</c:v>
                </c:pt>
                <c:pt idx="595">
                  <c:v>19.5</c:v>
                </c:pt>
                <c:pt idx="596">
                  <c:v>16.7</c:v>
                </c:pt>
                <c:pt idx="597">
                  <c:v>12.8</c:v>
                </c:pt>
                <c:pt idx="598">
                  <c:v>12.4</c:v>
                </c:pt>
                <c:pt idx="599">
                  <c:v>12.6</c:v>
                </c:pt>
                <c:pt idx="600">
                  <c:v>12.8</c:v>
                </c:pt>
                <c:pt idx="601">
                  <c:v>12.8</c:v>
                </c:pt>
                <c:pt idx="602">
                  <c:v>12.7</c:v>
                </c:pt>
                <c:pt idx="603">
                  <c:v>12.7</c:v>
                </c:pt>
                <c:pt idx="604">
                  <c:v>13</c:v>
                </c:pt>
                <c:pt idx="605">
                  <c:v>12.6</c:v>
                </c:pt>
                <c:pt idx="606">
                  <c:v>12.4</c:v>
                </c:pt>
                <c:pt idx="607">
                  <c:v>12.5</c:v>
                </c:pt>
                <c:pt idx="608">
                  <c:v>13.3</c:v>
                </c:pt>
                <c:pt idx="609">
                  <c:v>14.2</c:v>
                </c:pt>
                <c:pt idx="610">
                  <c:v>13.8</c:v>
                </c:pt>
                <c:pt idx="611">
                  <c:v>14.2</c:v>
                </c:pt>
                <c:pt idx="612">
                  <c:v>14</c:v>
                </c:pt>
                <c:pt idx="613">
                  <c:v>14</c:v>
                </c:pt>
                <c:pt idx="614">
                  <c:v>14.5</c:v>
                </c:pt>
                <c:pt idx="615">
                  <c:v>14.9</c:v>
                </c:pt>
                <c:pt idx="616">
                  <c:v>15.5</c:v>
                </c:pt>
                <c:pt idx="617">
                  <c:v>15.2</c:v>
                </c:pt>
                <c:pt idx="618">
                  <c:v>15.3</c:v>
                </c:pt>
                <c:pt idx="619">
                  <c:v>15.1</c:v>
                </c:pt>
                <c:pt idx="620">
                  <c:v>14.6</c:v>
                </c:pt>
                <c:pt idx="621">
                  <c:v>14.4</c:v>
                </c:pt>
                <c:pt idx="622">
                  <c:v>13.7</c:v>
                </c:pt>
                <c:pt idx="623">
                  <c:v>13.7</c:v>
                </c:pt>
                <c:pt idx="624">
                  <c:v>13.7</c:v>
                </c:pt>
                <c:pt idx="625">
                  <c:v>13.6</c:v>
                </c:pt>
                <c:pt idx="626">
                  <c:v>13.2</c:v>
                </c:pt>
                <c:pt idx="627">
                  <c:v>13.2</c:v>
                </c:pt>
                <c:pt idx="628">
                  <c:v>12.9</c:v>
                </c:pt>
                <c:pt idx="629">
                  <c:v>12.7</c:v>
                </c:pt>
                <c:pt idx="630">
                  <c:v>12.6</c:v>
                </c:pt>
                <c:pt idx="631">
                  <c:v>12.6</c:v>
                </c:pt>
                <c:pt idx="632">
                  <c:v>12.7</c:v>
                </c:pt>
                <c:pt idx="633">
                  <c:v>13.8</c:v>
                </c:pt>
                <c:pt idx="634">
                  <c:v>14.8</c:v>
                </c:pt>
                <c:pt idx="635">
                  <c:v>17.100000000000001</c:v>
                </c:pt>
                <c:pt idx="636">
                  <c:v>19.2</c:v>
                </c:pt>
                <c:pt idx="637">
                  <c:v>17.899999999999999</c:v>
                </c:pt>
                <c:pt idx="638">
                  <c:v>18.399999999999999</c:v>
                </c:pt>
                <c:pt idx="639">
                  <c:v>19</c:v>
                </c:pt>
                <c:pt idx="640">
                  <c:v>18.3</c:v>
                </c:pt>
                <c:pt idx="641">
                  <c:v>19.3</c:v>
                </c:pt>
                <c:pt idx="642">
                  <c:v>18.3</c:v>
                </c:pt>
                <c:pt idx="643">
                  <c:v>18</c:v>
                </c:pt>
                <c:pt idx="644">
                  <c:v>14.9</c:v>
                </c:pt>
                <c:pt idx="645">
                  <c:v>12.6</c:v>
                </c:pt>
                <c:pt idx="646">
                  <c:v>11.1</c:v>
                </c:pt>
                <c:pt idx="647">
                  <c:v>10.3</c:v>
                </c:pt>
                <c:pt idx="648">
                  <c:v>10.1</c:v>
                </c:pt>
                <c:pt idx="649">
                  <c:v>9.1</c:v>
                </c:pt>
                <c:pt idx="650">
                  <c:v>8.6</c:v>
                </c:pt>
                <c:pt idx="651">
                  <c:v>8.8000000000000007</c:v>
                </c:pt>
                <c:pt idx="652">
                  <c:v>7.9</c:v>
                </c:pt>
                <c:pt idx="653">
                  <c:v>7.3</c:v>
                </c:pt>
                <c:pt idx="654">
                  <c:v>7</c:v>
                </c:pt>
                <c:pt idx="655">
                  <c:v>7.3</c:v>
                </c:pt>
                <c:pt idx="656">
                  <c:v>11</c:v>
                </c:pt>
                <c:pt idx="657">
                  <c:v>14.6</c:v>
                </c:pt>
                <c:pt idx="658">
                  <c:v>16.600000000000001</c:v>
                </c:pt>
                <c:pt idx="659">
                  <c:v>19.2</c:v>
                </c:pt>
                <c:pt idx="660">
                  <c:v>19</c:v>
                </c:pt>
                <c:pt idx="661">
                  <c:v>18.2</c:v>
                </c:pt>
                <c:pt idx="662">
                  <c:v>19.2</c:v>
                </c:pt>
                <c:pt idx="663">
                  <c:v>20.5</c:v>
                </c:pt>
                <c:pt idx="664">
                  <c:v>21.3</c:v>
                </c:pt>
                <c:pt idx="665">
                  <c:v>20.7</c:v>
                </c:pt>
                <c:pt idx="666">
                  <c:v>19.8</c:v>
                </c:pt>
                <c:pt idx="667">
                  <c:v>20.100000000000001</c:v>
                </c:pt>
                <c:pt idx="668">
                  <c:v>14.8</c:v>
                </c:pt>
                <c:pt idx="669">
                  <c:v>12.9</c:v>
                </c:pt>
                <c:pt idx="670">
                  <c:v>11.7</c:v>
                </c:pt>
                <c:pt idx="671">
                  <c:v>11.2</c:v>
                </c:pt>
                <c:pt idx="672">
                  <c:v>10.4</c:v>
                </c:pt>
                <c:pt idx="673">
                  <c:v>10.199999999999999</c:v>
                </c:pt>
                <c:pt idx="674">
                  <c:v>9.6</c:v>
                </c:pt>
                <c:pt idx="675">
                  <c:v>10</c:v>
                </c:pt>
                <c:pt idx="676">
                  <c:v>11</c:v>
                </c:pt>
                <c:pt idx="677">
                  <c:v>10.199999999999999</c:v>
                </c:pt>
                <c:pt idx="678">
                  <c:v>10.199999999999999</c:v>
                </c:pt>
                <c:pt idx="679">
                  <c:v>11</c:v>
                </c:pt>
                <c:pt idx="680">
                  <c:v>12.2</c:v>
                </c:pt>
                <c:pt idx="681">
                  <c:v>14</c:v>
                </c:pt>
                <c:pt idx="682">
                  <c:v>14.5</c:v>
                </c:pt>
                <c:pt idx="683">
                  <c:v>16.7</c:v>
                </c:pt>
                <c:pt idx="684">
                  <c:v>19.100000000000001</c:v>
                </c:pt>
                <c:pt idx="685">
                  <c:v>20.3</c:v>
                </c:pt>
                <c:pt idx="686">
                  <c:v>21.4</c:v>
                </c:pt>
                <c:pt idx="687">
                  <c:v>22.3</c:v>
                </c:pt>
                <c:pt idx="688">
                  <c:v>22.7</c:v>
                </c:pt>
                <c:pt idx="689">
                  <c:v>18.3</c:v>
                </c:pt>
                <c:pt idx="690">
                  <c:v>18.399999999999999</c:v>
                </c:pt>
                <c:pt idx="691">
                  <c:v>19.3</c:v>
                </c:pt>
                <c:pt idx="692">
                  <c:v>17.2</c:v>
                </c:pt>
                <c:pt idx="693">
                  <c:v>16.8</c:v>
                </c:pt>
                <c:pt idx="694">
                  <c:v>16.600000000000001</c:v>
                </c:pt>
                <c:pt idx="695">
                  <c:v>15.7</c:v>
                </c:pt>
                <c:pt idx="696">
                  <c:v>15</c:v>
                </c:pt>
                <c:pt idx="697">
                  <c:v>14.6</c:v>
                </c:pt>
                <c:pt idx="698">
                  <c:v>14.2</c:v>
                </c:pt>
                <c:pt idx="699">
                  <c:v>13.3</c:v>
                </c:pt>
                <c:pt idx="700">
                  <c:v>12.3</c:v>
                </c:pt>
                <c:pt idx="701">
                  <c:v>12</c:v>
                </c:pt>
                <c:pt idx="702">
                  <c:v>11.3</c:v>
                </c:pt>
                <c:pt idx="703">
                  <c:v>12.5</c:v>
                </c:pt>
                <c:pt idx="704">
                  <c:v>13.8</c:v>
                </c:pt>
                <c:pt idx="705">
                  <c:v>14.8</c:v>
                </c:pt>
                <c:pt idx="706">
                  <c:v>16.8</c:v>
                </c:pt>
                <c:pt idx="707">
                  <c:v>19.2</c:v>
                </c:pt>
                <c:pt idx="708">
                  <c:v>22</c:v>
                </c:pt>
                <c:pt idx="709">
                  <c:v>21.5</c:v>
                </c:pt>
                <c:pt idx="710">
                  <c:v>23.5</c:v>
                </c:pt>
                <c:pt idx="711">
                  <c:v>18.600000000000001</c:v>
                </c:pt>
                <c:pt idx="712">
                  <c:v>21.2</c:v>
                </c:pt>
                <c:pt idx="713">
                  <c:v>21.2</c:v>
                </c:pt>
                <c:pt idx="714">
                  <c:v>20.7</c:v>
                </c:pt>
                <c:pt idx="715">
                  <c:v>20.7</c:v>
                </c:pt>
                <c:pt idx="716">
                  <c:v>17.899999999999999</c:v>
                </c:pt>
                <c:pt idx="717">
                  <c:v>16.2</c:v>
                </c:pt>
                <c:pt idx="718">
                  <c:v>15.3</c:v>
                </c:pt>
                <c:pt idx="719">
                  <c:v>14.4</c:v>
                </c:pt>
                <c:pt idx="720">
                  <c:v>13.8</c:v>
                </c:pt>
                <c:pt idx="721">
                  <c:v>13.7</c:v>
                </c:pt>
                <c:pt idx="722">
                  <c:v>13.2</c:v>
                </c:pt>
                <c:pt idx="723">
                  <c:v>12.6</c:v>
                </c:pt>
                <c:pt idx="724">
                  <c:v>13.5</c:v>
                </c:pt>
                <c:pt idx="725">
                  <c:v>12.8</c:v>
                </c:pt>
                <c:pt idx="726">
                  <c:v>12.4</c:v>
                </c:pt>
                <c:pt idx="727">
                  <c:v>13.1</c:v>
                </c:pt>
                <c:pt idx="728">
                  <c:v>14.5</c:v>
                </c:pt>
                <c:pt idx="729">
                  <c:v>16.8</c:v>
                </c:pt>
                <c:pt idx="730">
                  <c:v>17.5</c:v>
                </c:pt>
                <c:pt idx="731">
                  <c:v>17.2</c:v>
                </c:pt>
                <c:pt idx="732">
                  <c:v>16.5</c:v>
                </c:pt>
                <c:pt idx="733">
                  <c:v>16.899999999999999</c:v>
                </c:pt>
                <c:pt idx="734">
                  <c:v>17.3</c:v>
                </c:pt>
                <c:pt idx="735">
                  <c:v>17.600000000000001</c:v>
                </c:pt>
                <c:pt idx="736">
                  <c:v>18.5</c:v>
                </c:pt>
                <c:pt idx="737">
                  <c:v>17.5</c:v>
                </c:pt>
                <c:pt idx="738">
                  <c:v>16.899999999999999</c:v>
                </c:pt>
                <c:pt idx="739">
                  <c:v>16.5</c:v>
                </c:pt>
                <c:pt idx="740">
                  <c:v>15.6</c:v>
                </c:pt>
                <c:pt idx="741">
                  <c:v>15.2</c:v>
                </c:pt>
                <c:pt idx="742">
                  <c:v>15</c:v>
                </c:pt>
                <c:pt idx="743">
                  <c:v>14.7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59840"/>
        <c:axId val="213176320"/>
      </c:lineChart>
      <c:catAx>
        <c:axId val="213059840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213176320"/>
        <c:crossesAt val="-10"/>
        <c:auto val="1"/>
        <c:lblAlgn val="ctr"/>
        <c:lblOffset val="100"/>
        <c:tickLblSkip val="24"/>
        <c:noMultiLvlLbl val="0"/>
      </c:catAx>
      <c:valAx>
        <c:axId val="213176320"/>
        <c:scaling>
          <c:orientation val="minMax"/>
          <c:max val="35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213059840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[1]srpen!$K$1</c:f>
              <c:strCache>
                <c:ptCount val="1"/>
                <c:pt idx="0">
                  <c:v>tlak (hPa)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[1]srpen!$K$2:$K$745</c:f>
              <c:numCache>
                <c:formatCode>General</c:formatCode>
                <c:ptCount val="744"/>
                <c:pt idx="0">
                  <c:v>1017</c:v>
                </c:pt>
                <c:pt idx="1">
                  <c:v>1016</c:v>
                </c:pt>
                <c:pt idx="2">
                  <c:v>1015.25</c:v>
                </c:pt>
                <c:pt idx="3">
                  <c:v>1015.38</c:v>
                </c:pt>
                <c:pt idx="4">
                  <c:v>1015.13</c:v>
                </c:pt>
                <c:pt idx="5">
                  <c:v>1014.44</c:v>
                </c:pt>
                <c:pt idx="6">
                  <c:v>1014.5</c:v>
                </c:pt>
                <c:pt idx="7">
                  <c:v>1015</c:v>
                </c:pt>
                <c:pt idx="8">
                  <c:v>1015.06</c:v>
                </c:pt>
                <c:pt idx="9">
                  <c:v>1015.38</c:v>
                </c:pt>
                <c:pt idx="10">
                  <c:v>1015.5</c:v>
                </c:pt>
                <c:pt idx="11">
                  <c:v>1015.38</c:v>
                </c:pt>
                <c:pt idx="12">
                  <c:v>1015.31</c:v>
                </c:pt>
                <c:pt idx="13">
                  <c:v>1015.06</c:v>
                </c:pt>
                <c:pt idx="14">
                  <c:v>1014.75</c:v>
                </c:pt>
                <c:pt idx="15">
                  <c:v>1014.19</c:v>
                </c:pt>
                <c:pt idx="16">
                  <c:v>1013.5</c:v>
                </c:pt>
                <c:pt idx="17">
                  <c:v>1013.13</c:v>
                </c:pt>
                <c:pt idx="18">
                  <c:v>1013.44</c:v>
                </c:pt>
                <c:pt idx="19">
                  <c:v>1013.69</c:v>
                </c:pt>
                <c:pt idx="20">
                  <c:v>1013.19</c:v>
                </c:pt>
                <c:pt idx="21">
                  <c:v>1012.56</c:v>
                </c:pt>
                <c:pt idx="22">
                  <c:v>1013.31</c:v>
                </c:pt>
                <c:pt idx="23">
                  <c:v>1013.75</c:v>
                </c:pt>
                <c:pt idx="24">
                  <c:v>1013.69</c:v>
                </c:pt>
                <c:pt idx="25">
                  <c:v>1013.56</c:v>
                </c:pt>
                <c:pt idx="26">
                  <c:v>1013.25</c:v>
                </c:pt>
                <c:pt idx="27">
                  <c:v>1013.19</c:v>
                </c:pt>
                <c:pt idx="28">
                  <c:v>1012.81</c:v>
                </c:pt>
                <c:pt idx="29">
                  <c:v>1012.94</c:v>
                </c:pt>
                <c:pt idx="30">
                  <c:v>1012.75</c:v>
                </c:pt>
                <c:pt idx="31">
                  <c:v>1012.75</c:v>
                </c:pt>
                <c:pt idx="32">
                  <c:v>1013.06</c:v>
                </c:pt>
                <c:pt idx="33">
                  <c:v>1013.88</c:v>
                </c:pt>
                <c:pt idx="34">
                  <c:v>1012.69</c:v>
                </c:pt>
                <c:pt idx="35">
                  <c:v>1012.75</c:v>
                </c:pt>
                <c:pt idx="36">
                  <c:v>1012.88</c:v>
                </c:pt>
                <c:pt idx="37">
                  <c:v>1012.81</c:v>
                </c:pt>
                <c:pt idx="38">
                  <c:v>1012.5</c:v>
                </c:pt>
                <c:pt idx="39">
                  <c:v>1011.5</c:v>
                </c:pt>
                <c:pt idx="40">
                  <c:v>1011.13</c:v>
                </c:pt>
                <c:pt idx="41">
                  <c:v>1010.69</c:v>
                </c:pt>
                <c:pt idx="42">
                  <c:v>1010.19</c:v>
                </c:pt>
                <c:pt idx="43">
                  <c:v>1010.31</c:v>
                </c:pt>
                <c:pt idx="44">
                  <c:v>1010.94</c:v>
                </c:pt>
                <c:pt idx="45">
                  <c:v>1011.19</c:v>
                </c:pt>
                <c:pt idx="46">
                  <c:v>1011.5</c:v>
                </c:pt>
                <c:pt idx="47">
                  <c:v>1011.31</c:v>
                </c:pt>
                <c:pt idx="48">
                  <c:v>1011.5</c:v>
                </c:pt>
                <c:pt idx="49">
                  <c:v>1011.63</c:v>
                </c:pt>
                <c:pt idx="50">
                  <c:v>1011.56</c:v>
                </c:pt>
                <c:pt idx="51">
                  <c:v>1011.81</c:v>
                </c:pt>
                <c:pt idx="52">
                  <c:v>1011.81</c:v>
                </c:pt>
                <c:pt idx="53">
                  <c:v>1012.19</c:v>
                </c:pt>
                <c:pt idx="54">
                  <c:v>1012.81</c:v>
                </c:pt>
                <c:pt idx="55">
                  <c:v>1013.38</c:v>
                </c:pt>
                <c:pt idx="56">
                  <c:v>1013.88</c:v>
                </c:pt>
                <c:pt idx="57">
                  <c:v>1014.19</c:v>
                </c:pt>
                <c:pt idx="58">
                  <c:v>1014.5</c:v>
                </c:pt>
                <c:pt idx="59">
                  <c:v>1014.5</c:v>
                </c:pt>
                <c:pt idx="60">
                  <c:v>1014.44</c:v>
                </c:pt>
                <c:pt idx="61">
                  <c:v>1014</c:v>
                </c:pt>
                <c:pt idx="62">
                  <c:v>1014</c:v>
                </c:pt>
                <c:pt idx="63">
                  <c:v>1014.19</c:v>
                </c:pt>
                <c:pt idx="64">
                  <c:v>1013.31</c:v>
                </c:pt>
                <c:pt idx="65">
                  <c:v>1013.63</c:v>
                </c:pt>
                <c:pt idx="66">
                  <c:v>1013.94</c:v>
                </c:pt>
                <c:pt idx="67">
                  <c:v>1013.69</c:v>
                </c:pt>
                <c:pt idx="68">
                  <c:v>1015.13</c:v>
                </c:pt>
                <c:pt idx="69">
                  <c:v>1014.19</c:v>
                </c:pt>
                <c:pt idx="70">
                  <c:v>1014.88</c:v>
                </c:pt>
                <c:pt idx="71">
                  <c:v>1014.69</c:v>
                </c:pt>
                <c:pt idx="72">
                  <c:v>1014.38</c:v>
                </c:pt>
                <c:pt idx="73">
                  <c:v>1014.13</c:v>
                </c:pt>
                <c:pt idx="74">
                  <c:v>1013.88</c:v>
                </c:pt>
                <c:pt idx="75">
                  <c:v>1014.38</c:v>
                </c:pt>
                <c:pt idx="76">
                  <c:v>1014.19</c:v>
                </c:pt>
                <c:pt idx="77">
                  <c:v>1014.56</c:v>
                </c:pt>
                <c:pt idx="78">
                  <c:v>1015</c:v>
                </c:pt>
                <c:pt idx="79">
                  <c:v>1015.5</c:v>
                </c:pt>
                <c:pt idx="80">
                  <c:v>1016</c:v>
                </c:pt>
                <c:pt idx="81">
                  <c:v>1016.19</c:v>
                </c:pt>
                <c:pt idx="82">
                  <c:v>1016.5</c:v>
                </c:pt>
                <c:pt idx="83">
                  <c:v>1016.63</c:v>
                </c:pt>
                <c:pt idx="84">
                  <c:v>1016.81</c:v>
                </c:pt>
                <c:pt idx="85">
                  <c:v>1016.56</c:v>
                </c:pt>
                <c:pt idx="86">
                  <c:v>1016.19</c:v>
                </c:pt>
                <c:pt idx="87">
                  <c:v>1016.69</c:v>
                </c:pt>
                <c:pt idx="88">
                  <c:v>1016.5</c:v>
                </c:pt>
                <c:pt idx="89">
                  <c:v>1016.63</c:v>
                </c:pt>
                <c:pt idx="90">
                  <c:v>1017.13</c:v>
                </c:pt>
                <c:pt idx="91">
                  <c:v>1016.81</c:v>
                </c:pt>
                <c:pt idx="92">
                  <c:v>1016.69</c:v>
                </c:pt>
                <c:pt idx="93">
                  <c:v>1017.25</c:v>
                </c:pt>
                <c:pt idx="94">
                  <c:v>1017.88</c:v>
                </c:pt>
                <c:pt idx="95">
                  <c:v>1018.31</c:v>
                </c:pt>
                <c:pt idx="96">
                  <c:v>1017.88</c:v>
                </c:pt>
                <c:pt idx="97">
                  <c:v>1017.06</c:v>
                </c:pt>
                <c:pt idx="98">
                  <c:v>1016.88</c:v>
                </c:pt>
                <c:pt idx="99">
                  <c:v>1016.75</c:v>
                </c:pt>
                <c:pt idx="100">
                  <c:v>1016.44</c:v>
                </c:pt>
                <c:pt idx="101">
                  <c:v>1016.5</c:v>
                </c:pt>
                <c:pt idx="102">
                  <c:v>1016.63</c:v>
                </c:pt>
                <c:pt idx="103">
                  <c:v>1017</c:v>
                </c:pt>
                <c:pt idx="104">
                  <c:v>1017.19</c:v>
                </c:pt>
                <c:pt idx="105">
                  <c:v>1017.38</c:v>
                </c:pt>
                <c:pt idx="106">
                  <c:v>1017.81</c:v>
                </c:pt>
                <c:pt idx="107">
                  <c:v>1017.88</c:v>
                </c:pt>
                <c:pt idx="108">
                  <c:v>1017.56</c:v>
                </c:pt>
                <c:pt idx="109">
                  <c:v>1017.63</c:v>
                </c:pt>
                <c:pt idx="110">
                  <c:v>1017.25</c:v>
                </c:pt>
                <c:pt idx="111">
                  <c:v>1017.31</c:v>
                </c:pt>
                <c:pt idx="112">
                  <c:v>1017.44</c:v>
                </c:pt>
                <c:pt idx="113">
                  <c:v>1017.19</c:v>
                </c:pt>
                <c:pt idx="114">
                  <c:v>1017.13</c:v>
                </c:pt>
                <c:pt idx="115">
                  <c:v>1017.13</c:v>
                </c:pt>
                <c:pt idx="116">
                  <c:v>1017.81</c:v>
                </c:pt>
                <c:pt idx="117">
                  <c:v>1018.13</c:v>
                </c:pt>
                <c:pt idx="118">
                  <c:v>1019.31</c:v>
                </c:pt>
                <c:pt idx="119">
                  <c:v>1019.06</c:v>
                </c:pt>
                <c:pt idx="120">
                  <c:v>1018.69</c:v>
                </c:pt>
                <c:pt idx="121">
                  <c:v>1018.56</c:v>
                </c:pt>
                <c:pt idx="122">
                  <c:v>1017.88</c:v>
                </c:pt>
                <c:pt idx="123">
                  <c:v>1017.94</c:v>
                </c:pt>
                <c:pt idx="124">
                  <c:v>1017.81</c:v>
                </c:pt>
                <c:pt idx="125">
                  <c:v>1017.81</c:v>
                </c:pt>
                <c:pt idx="126">
                  <c:v>1017.88</c:v>
                </c:pt>
                <c:pt idx="127">
                  <c:v>1018</c:v>
                </c:pt>
                <c:pt idx="128">
                  <c:v>1018.44</c:v>
                </c:pt>
                <c:pt idx="129">
                  <c:v>1018.5</c:v>
                </c:pt>
                <c:pt idx="130">
                  <c:v>1018.81</c:v>
                </c:pt>
                <c:pt idx="131">
                  <c:v>1018.75</c:v>
                </c:pt>
                <c:pt idx="132">
                  <c:v>1018.56</c:v>
                </c:pt>
                <c:pt idx="133">
                  <c:v>1018.31</c:v>
                </c:pt>
                <c:pt idx="134">
                  <c:v>1018</c:v>
                </c:pt>
                <c:pt idx="135">
                  <c:v>1017.63</c:v>
                </c:pt>
                <c:pt idx="136">
                  <c:v>1017.38</c:v>
                </c:pt>
                <c:pt idx="137">
                  <c:v>1017.25</c:v>
                </c:pt>
                <c:pt idx="138">
                  <c:v>1016.88</c:v>
                </c:pt>
                <c:pt idx="139">
                  <c:v>1016.75</c:v>
                </c:pt>
                <c:pt idx="140">
                  <c:v>1016.88</c:v>
                </c:pt>
                <c:pt idx="141">
                  <c:v>1016.81</c:v>
                </c:pt>
                <c:pt idx="142">
                  <c:v>1017</c:v>
                </c:pt>
                <c:pt idx="143">
                  <c:v>1017.19</c:v>
                </c:pt>
                <c:pt idx="144">
                  <c:v>1017.06</c:v>
                </c:pt>
                <c:pt idx="145">
                  <c:v>1016.88</c:v>
                </c:pt>
                <c:pt idx="146">
                  <c:v>1016.88</c:v>
                </c:pt>
                <c:pt idx="147">
                  <c:v>1016.31</c:v>
                </c:pt>
                <c:pt idx="148">
                  <c:v>1016.31</c:v>
                </c:pt>
                <c:pt idx="149">
                  <c:v>1016.13</c:v>
                </c:pt>
                <c:pt idx="150">
                  <c:v>1016.19</c:v>
                </c:pt>
                <c:pt idx="151">
                  <c:v>1016.06</c:v>
                </c:pt>
                <c:pt idx="152">
                  <c:v>1015.88</c:v>
                </c:pt>
                <c:pt idx="153">
                  <c:v>1016.75</c:v>
                </c:pt>
                <c:pt idx="154">
                  <c:v>1016.38</c:v>
                </c:pt>
                <c:pt idx="155">
                  <c:v>1016.94</c:v>
                </c:pt>
                <c:pt idx="156">
                  <c:v>1016.13</c:v>
                </c:pt>
                <c:pt idx="157">
                  <c:v>1016.38</c:v>
                </c:pt>
                <c:pt idx="158">
                  <c:v>1015.56</c:v>
                </c:pt>
                <c:pt idx="159">
                  <c:v>1016.25</c:v>
                </c:pt>
                <c:pt idx="160">
                  <c:v>1016.69</c:v>
                </c:pt>
                <c:pt idx="161">
                  <c:v>1015.94</c:v>
                </c:pt>
                <c:pt idx="162">
                  <c:v>1016</c:v>
                </c:pt>
                <c:pt idx="163">
                  <c:v>1015.88</c:v>
                </c:pt>
                <c:pt idx="164">
                  <c:v>1016.44</c:v>
                </c:pt>
                <c:pt idx="165">
                  <c:v>1016.88</c:v>
                </c:pt>
                <c:pt idx="166">
                  <c:v>1016.88</c:v>
                </c:pt>
                <c:pt idx="167">
                  <c:v>1017.13</c:v>
                </c:pt>
                <c:pt idx="168">
                  <c:v>1017.44</c:v>
                </c:pt>
                <c:pt idx="169">
                  <c:v>1017.31</c:v>
                </c:pt>
                <c:pt idx="170">
                  <c:v>1017.38</c:v>
                </c:pt>
                <c:pt idx="171">
                  <c:v>1016.56</c:v>
                </c:pt>
                <c:pt idx="172">
                  <c:v>1016.19</c:v>
                </c:pt>
                <c:pt idx="173">
                  <c:v>1015.69</c:v>
                </c:pt>
                <c:pt idx="174">
                  <c:v>1015.31</c:v>
                </c:pt>
                <c:pt idx="175">
                  <c:v>1015.81</c:v>
                </c:pt>
                <c:pt idx="176">
                  <c:v>1015.94</c:v>
                </c:pt>
                <c:pt idx="177">
                  <c:v>1016.63</c:v>
                </c:pt>
                <c:pt idx="178">
                  <c:v>1017.06</c:v>
                </c:pt>
                <c:pt idx="179">
                  <c:v>1016.81</c:v>
                </c:pt>
                <c:pt idx="180">
                  <c:v>1016.81</c:v>
                </c:pt>
                <c:pt idx="181">
                  <c:v>1015.88</c:v>
                </c:pt>
                <c:pt idx="182">
                  <c:v>1015.81</c:v>
                </c:pt>
                <c:pt idx="183">
                  <c:v>1015.31</c:v>
                </c:pt>
                <c:pt idx="184">
                  <c:v>1014.69</c:v>
                </c:pt>
                <c:pt idx="185">
                  <c:v>1014.38</c:v>
                </c:pt>
                <c:pt idx="186">
                  <c:v>1014.13</c:v>
                </c:pt>
                <c:pt idx="187">
                  <c:v>1014.25</c:v>
                </c:pt>
                <c:pt idx="188">
                  <c:v>1014.13</c:v>
                </c:pt>
                <c:pt idx="189">
                  <c:v>1014.06</c:v>
                </c:pt>
                <c:pt idx="190">
                  <c:v>1014.38</c:v>
                </c:pt>
                <c:pt idx="191">
                  <c:v>1014.38</c:v>
                </c:pt>
                <c:pt idx="192">
                  <c:v>1014.06</c:v>
                </c:pt>
                <c:pt idx="193">
                  <c:v>1013.44</c:v>
                </c:pt>
                <c:pt idx="194">
                  <c:v>1013.19</c:v>
                </c:pt>
                <c:pt idx="195">
                  <c:v>1012.81</c:v>
                </c:pt>
                <c:pt idx="196">
                  <c:v>1012.31</c:v>
                </c:pt>
                <c:pt idx="197">
                  <c:v>1012.44</c:v>
                </c:pt>
                <c:pt idx="198">
                  <c:v>1012.25</c:v>
                </c:pt>
                <c:pt idx="199">
                  <c:v>1012.31</c:v>
                </c:pt>
                <c:pt idx="200">
                  <c:v>1012.56</c:v>
                </c:pt>
                <c:pt idx="201">
                  <c:v>1012.75</c:v>
                </c:pt>
                <c:pt idx="202">
                  <c:v>1013.5</c:v>
                </c:pt>
                <c:pt idx="203">
                  <c:v>1013.44</c:v>
                </c:pt>
                <c:pt idx="204">
                  <c:v>1013.5</c:v>
                </c:pt>
                <c:pt idx="205">
                  <c:v>1013.38</c:v>
                </c:pt>
                <c:pt idx="206">
                  <c:v>1013.63</c:v>
                </c:pt>
                <c:pt idx="207">
                  <c:v>1013.88</c:v>
                </c:pt>
                <c:pt idx="208">
                  <c:v>1013.69</c:v>
                </c:pt>
                <c:pt idx="209">
                  <c:v>1013.88</c:v>
                </c:pt>
                <c:pt idx="210">
                  <c:v>1014.38</c:v>
                </c:pt>
                <c:pt idx="211">
                  <c:v>1015</c:v>
                </c:pt>
                <c:pt idx="212">
                  <c:v>1015.56</c:v>
                </c:pt>
                <c:pt idx="213">
                  <c:v>1016.31</c:v>
                </c:pt>
                <c:pt idx="214">
                  <c:v>1016.88</c:v>
                </c:pt>
                <c:pt idx="215">
                  <c:v>1017</c:v>
                </c:pt>
                <c:pt idx="216">
                  <c:v>1017.19</c:v>
                </c:pt>
                <c:pt idx="217">
                  <c:v>1017</c:v>
                </c:pt>
                <c:pt idx="218">
                  <c:v>1016.75</c:v>
                </c:pt>
                <c:pt idx="219">
                  <c:v>1016.19</c:v>
                </c:pt>
                <c:pt idx="220">
                  <c:v>1015.75</c:v>
                </c:pt>
                <c:pt idx="221">
                  <c:v>1016</c:v>
                </c:pt>
                <c:pt idx="222">
                  <c:v>1016</c:v>
                </c:pt>
                <c:pt idx="223">
                  <c:v>1016.44</c:v>
                </c:pt>
                <c:pt idx="224">
                  <c:v>1016.56</c:v>
                </c:pt>
                <c:pt idx="225">
                  <c:v>1016.81</c:v>
                </c:pt>
                <c:pt idx="226">
                  <c:v>1016.19</c:v>
                </c:pt>
                <c:pt idx="227">
                  <c:v>1015.38</c:v>
                </c:pt>
                <c:pt idx="228">
                  <c:v>1015.19</c:v>
                </c:pt>
                <c:pt idx="229">
                  <c:v>1014.94</c:v>
                </c:pt>
                <c:pt idx="230">
                  <c:v>1014.75</c:v>
                </c:pt>
                <c:pt idx="231">
                  <c:v>1014.44</c:v>
                </c:pt>
                <c:pt idx="232">
                  <c:v>1014.25</c:v>
                </c:pt>
                <c:pt idx="233">
                  <c:v>1013.81</c:v>
                </c:pt>
                <c:pt idx="234">
                  <c:v>1013.56</c:v>
                </c:pt>
                <c:pt idx="235">
                  <c:v>1013.19</c:v>
                </c:pt>
                <c:pt idx="236">
                  <c:v>1012.88</c:v>
                </c:pt>
                <c:pt idx="237">
                  <c:v>1011.81</c:v>
                </c:pt>
                <c:pt idx="238">
                  <c:v>1011.56</c:v>
                </c:pt>
                <c:pt idx="239">
                  <c:v>1011.25</c:v>
                </c:pt>
                <c:pt idx="240">
                  <c:v>1010.25</c:v>
                </c:pt>
                <c:pt idx="241">
                  <c:v>1009.63</c:v>
                </c:pt>
                <c:pt idx="242">
                  <c:v>1009.44</c:v>
                </c:pt>
                <c:pt idx="243">
                  <c:v>1011.63</c:v>
                </c:pt>
                <c:pt idx="244">
                  <c:v>1012.5</c:v>
                </c:pt>
                <c:pt idx="245">
                  <c:v>1012.44</c:v>
                </c:pt>
                <c:pt idx="246">
                  <c:v>1012.19</c:v>
                </c:pt>
                <c:pt idx="247">
                  <c:v>1013.13</c:v>
                </c:pt>
                <c:pt idx="248">
                  <c:v>1013.44</c:v>
                </c:pt>
                <c:pt idx="249">
                  <c:v>1013.88</c:v>
                </c:pt>
                <c:pt idx="250">
                  <c:v>1014.75</c:v>
                </c:pt>
                <c:pt idx="251">
                  <c:v>1014.88</c:v>
                </c:pt>
                <c:pt idx="252">
                  <c:v>1015</c:v>
                </c:pt>
                <c:pt idx="253">
                  <c:v>1015.19</c:v>
                </c:pt>
                <c:pt idx="254">
                  <c:v>1014.75</c:v>
                </c:pt>
                <c:pt idx="255">
                  <c:v>1014.69</c:v>
                </c:pt>
                <c:pt idx="256">
                  <c:v>1014.19</c:v>
                </c:pt>
                <c:pt idx="257">
                  <c:v>1013.94</c:v>
                </c:pt>
                <c:pt idx="258">
                  <c:v>1013.81</c:v>
                </c:pt>
                <c:pt idx="259">
                  <c:v>1013.69</c:v>
                </c:pt>
                <c:pt idx="260">
                  <c:v>1013.94</c:v>
                </c:pt>
                <c:pt idx="261">
                  <c:v>1014.38</c:v>
                </c:pt>
                <c:pt idx="262">
                  <c:v>1015.31</c:v>
                </c:pt>
                <c:pt idx="263">
                  <c:v>1015.94</c:v>
                </c:pt>
                <c:pt idx="264">
                  <c:v>1015.88</c:v>
                </c:pt>
                <c:pt idx="265">
                  <c:v>1015.75</c:v>
                </c:pt>
                <c:pt idx="266">
                  <c:v>1016.06</c:v>
                </c:pt>
                <c:pt idx="267">
                  <c:v>1015.69</c:v>
                </c:pt>
                <c:pt idx="268">
                  <c:v>1015.63</c:v>
                </c:pt>
                <c:pt idx="269">
                  <c:v>1015.25</c:v>
                </c:pt>
                <c:pt idx="270">
                  <c:v>1015.38</c:v>
                </c:pt>
                <c:pt idx="271">
                  <c:v>1014.94</c:v>
                </c:pt>
                <c:pt idx="272">
                  <c:v>1015.38</c:v>
                </c:pt>
                <c:pt idx="273">
                  <c:v>1015.44</c:v>
                </c:pt>
                <c:pt idx="274">
                  <c:v>1015.94</c:v>
                </c:pt>
                <c:pt idx="275">
                  <c:v>1016.06</c:v>
                </c:pt>
                <c:pt idx="276">
                  <c:v>1016</c:v>
                </c:pt>
                <c:pt idx="277">
                  <c:v>1015.69</c:v>
                </c:pt>
                <c:pt idx="278">
                  <c:v>1015.25</c:v>
                </c:pt>
                <c:pt idx="279">
                  <c:v>1015.25</c:v>
                </c:pt>
                <c:pt idx="280">
                  <c:v>1014.88</c:v>
                </c:pt>
                <c:pt idx="281">
                  <c:v>1014.75</c:v>
                </c:pt>
                <c:pt idx="282">
                  <c:v>1014.06</c:v>
                </c:pt>
                <c:pt idx="283">
                  <c:v>1014.06</c:v>
                </c:pt>
                <c:pt idx="284">
                  <c:v>1014</c:v>
                </c:pt>
                <c:pt idx="285">
                  <c:v>1013.94</c:v>
                </c:pt>
                <c:pt idx="286">
                  <c:v>1014</c:v>
                </c:pt>
                <c:pt idx="287">
                  <c:v>1014.5</c:v>
                </c:pt>
                <c:pt idx="288">
                  <c:v>1014.63</c:v>
                </c:pt>
                <c:pt idx="289">
                  <c:v>1014.38</c:v>
                </c:pt>
                <c:pt idx="290">
                  <c:v>1014.25</c:v>
                </c:pt>
                <c:pt idx="291">
                  <c:v>1013.63</c:v>
                </c:pt>
                <c:pt idx="292">
                  <c:v>1013.13</c:v>
                </c:pt>
                <c:pt idx="293">
                  <c:v>1012.88</c:v>
                </c:pt>
                <c:pt idx="294">
                  <c:v>1012.5</c:v>
                </c:pt>
                <c:pt idx="295">
                  <c:v>1011.19</c:v>
                </c:pt>
                <c:pt idx="296">
                  <c:v>1011.06</c:v>
                </c:pt>
                <c:pt idx="297">
                  <c:v>1010.88</c:v>
                </c:pt>
                <c:pt idx="298">
                  <c:v>1010.44</c:v>
                </c:pt>
                <c:pt idx="299">
                  <c:v>1009.88</c:v>
                </c:pt>
                <c:pt idx="300">
                  <c:v>1009.56</c:v>
                </c:pt>
                <c:pt idx="301">
                  <c:v>1008.44</c:v>
                </c:pt>
                <c:pt idx="302">
                  <c:v>1008</c:v>
                </c:pt>
                <c:pt idx="303">
                  <c:v>1007.63</c:v>
                </c:pt>
                <c:pt idx="304">
                  <c:v>1007.06</c:v>
                </c:pt>
                <c:pt idx="305">
                  <c:v>1006.13</c:v>
                </c:pt>
                <c:pt idx="306">
                  <c:v>1005.06</c:v>
                </c:pt>
                <c:pt idx="307">
                  <c:v>1005.25</c:v>
                </c:pt>
                <c:pt idx="308">
                  <c:v>1005.38</c:v>
                </c:pt>
                <c:pt idx="309">
                  <c:v>1005.38</c:v>
                </c:pt>
                <c:pt idx="310">
                  <c:v>1006.06</c:v>
                </c:pt>
                <c:pt idx="311">
                  <c:v>1005.88</c:v>
                </c:pt>
                <c:pt idx="312">
                  <c:v>1006.19</c:v>
                </c:pt>
                <c:pt idx="313">
                  <c:v>1007.06</c:v>
                </c:pt>
                <c:pt idx="314">
                  <c:v>1007.88</c:v>
                </c:pt>
                <c:pt idx="315">
                  <c:v>1008.56</c:v>
                </c:pt>
                <c:pt idx="316">
                  <c:v>1009</c:v>
                </c:pt>
                <c:pt idx="317">
                  <c:v>1009.31</c:v>
                </c:pt>
                <c:pt idx="318">
                  <c:v>1009.94</c:v>
                </c:pt>
                <c:pt idx="319">
                  <c:v>1010.56</c:v>
                </c:pt>
                <c:pt idx="320">
                  <c:v>1011.06</c:v>
                </c:pt>
                <c:pt idx="321">
                  <c:v>1011.81</c:v>
                </c:pt>
                <c:pt idx="322">
                  <c:v>1011.94</c:v>
                </c:pt>
                <c:pt idx="323">
                  <c:v>1012.44</c:v>
                </c:pt>
                <c:pt idx="324">
                  <c:v>1012.63</c:v>
                </c:pt>
                <c:pt idx="325">
                  <c:v>1012.69</c:v>
                </c:pt>
                <c:pt idx="326">
                  <c:v>1012.13</c:v>
                </c:pt>
                <c:pt idx="327">
                  <c:v>1011.88</c:v>
                </c:pt>
                <c:pt idx="328">
                  <c:v>1011.75</c:v>
                </c:pt>
                <c:pt idx="329">
                  <c:v>1011.75</c:v>
                </c:pt>
                <c:pt idx="330">
                  <c:v>1012.06</c:v>
                </c:pt>
                <c:pt idx="331">
                  <c:v>1012.31</c:v>
                </c:pt>
                <c:pt idx="332">
                  <c:v>1012.75</c:v>
                </c:pt>
                <c:pt idx="333">
                  <c:v>1013.5</c:v>
                </c:pt>
                <c:pt idx="334">
                  <c:v>1013.63</c:v>
                </c:pt>
                <c:pt idx="335">
                  <c:v>1013.94</c:v>
                </c:pt>
                <c:pt idx="336">
                  <c:v>1013.81</c:v>
                </c:pt>
                <c:pt idx="337">
                  <c:v>1013.5</c:v>
                </c:pt>
                <c:pt idx="338">
                  <c:v>1013.63</c:v>
                </c:pt>
                <c:pt idx="339">
                  <c:v>1013.69</c:v>
                </c:pt>
                <c:pt idx="340">
                  <c:v>1013.63</c:v>
                </c:pt>
                <c:pt idx="341">
                  <c:v>1013.31</c:v>
                </c:pt>
                <c:pt idx="342">
                  <c:v>1013.06</c:v>
                </c:pt>
                <c:pt idx="343">
                  <c:v>1013.19</c:v>
                </c:pt>
                <c:pt idx="344">
                  <c:v>1013.25</c:v>
                </c:pt>
                <c:pt idx="345">
                  <c:v>1013.5</c:v>
                </c:pt>
                <c:pt idx="346">
                  <c:v>1013.75</c:v>
                </c:pt>
                <c:pt idx="347">
                  <c:v>1013.63</c:v>
                </c:pt>
                <c:pt idx="348">
                  <c:v>1013.56</c:v>
                </c:pt>
                <c:pt idx="349">
                  <c:v>1013.44</c:v>
                </c:pt>
                <c:pt idx="350">
                  <c:v>1013</c:v>
                </c:pt>
                <c:pt idx="351">
                  <c:v>1012.75</c:v>
                </c:pt>
                <c:pt idx="352">
                  <c:v>1012.81</c:v>
                </c:pt>
                <c:pt idx="353">
                  <c:v>1014.19</c:v>
                </c:pt>
                <c:pt idx="354">
                  <c:v>1013.75</c:v>
                </c:pt>
                <c:pt idx="355">
                  <c:v>1013.5</c:v>
                </c:pt>
                <c:pt idx="356">
                  <c:v>1013.06</c:v>
                </c:pt>
                <c:pt idx="357">
                  <c:v>1013.69</c:v>
                </c:pt>
                <c:pt idx="358">
                  <c:v>1014.06</c:v>
                </c:pt>
                <c:pt idx="359">
                  <c:v>1014.19</c:v>
                </c:pt>
                <c:pt idx="360">
                  <c:v>1014.69</c:v>
                </c:pt>
                <c:pt idx="361">
                  <c:v>1014.94</c:v>
                </c:pt>
                <c:pt idx="362">
                  <c:v>1014.94</c:v>
                </c:pt>
                <c:pt idx="363">
                  <c:v>1015.19</c:v>
                </c:pt>
                <c:pt idx="364">
                  <c:v>1015.44</c:v>
                </c:pt>
                <c:pt idx="365">
                  <c:v>1015.75</c:v>
                </c:pt>
                <c:pt idx="366">
                  <c:v>1015.94</c:v>
                </c:pt>
                <c:pt idx="367">
                  <c:v>1016.25</c:v>
                </c:pt>
                <c:pt idx="368">
                  <c:v>1016.63</c:v>
                </c:pt>
                <c:pt idx="369">
                  <c:v>1016.88</c:v>
                </c:pt>
                <c:pt idx="370">
                  <c:v>1016.88</c:v>
                </c:pt>
                <c:pt idx="371">
                  <c:v>1016.75</c:v>
                </c:pt>
                <c:pt idx="372">
                  <c:v>1016.44</c:v>
                </c:pt>
                <c:pt idx="373">
                  <c:v>1015.44</c:v>
                </c:pt>
                <c:pt idx="374">
                  <c:v>1016</c:v>
                </c:pt>
                <c:pt idx="375">
                  <c:v>1016</c:v>
                </c:pt>
                <c:pt idx="376">
                  <c:v>1016.31</c:v>
                </c:pt>
                <c:pt idx="377">
                  <c:v>1016.06</c:v>
                </c:pt>
                <c:pt idx="378">
                  <c:v>1015.94</c:v>
                </c:pt>
                <c:pt idx="379">
                  <c:v>1016.13</c:v>
                </c:pt>
                <c:pt idx="380">
                  <c:v>1016.56</c:v>
                </c:pt>
                <c:pt idx="381">
                  <c:v>1017.69</c:v>
                </c:pt>
                <c:pt idx="382">
                  <c:v>1018.06</c:v>
                </c:pt>
                <c:pt idx="383">
                  <c:v>1018.13</c:v>
                </c:pt>
                <c:pt idx="384">
                  <c:v>1018.38</c:v>
                </c:pt>
                <c:pt idx="385">
                  <c:v>1018.38</c:v>
                </c:pt>
                <c:pt idx="386">
                  <c:v>1018.5</c:v>
                </c:pt>
                <c:pt idx="387">
                  <c:v>1016.69</c:v>
                </c:pt>
                <c:pt idx="388">
                  <c:v>1016.19</c:v>
                </c:pt>
                <c:pt idx="389">
                  <c:v>1015.81</c:v>
                </c:pt>
                <c:pt idx="390">
                  <c:v>1015.88</c:v>
                </c:pt>
                <c:pt idx="391">
                  <c:v>1015.56</c:v>
                </c:pt>
                <c:pt idx="392">
                  <c:v>1015.81</c:v>
                </c:pt>
                <c:pt idx="393">
                  <c:v>1015.69</c:v>
                </c:pt>
                <c:pt idx="394">
                  <c:v>1015.69</c:v>
                </c:pt>
                <c:pt idx="395">
                  <c:v>1016.13</c:v>
                </c:pt>
                <c:pt idx="396">
                  <c:v>1015.5</c:v>
                </c:pt>
                <c:pt idx="397">
                  <c:v>1014.94</c:v>
                </c:pt>
                <c:pt idx="398">
                  <c:v>1014.38</c:v>
                </c:pt>
                <c:pt idx="399">
                  <c:v>1013.75</c:v>
                </c:pt>
                <c:pt idx="400">
                  <c:v>1013.06</c:v>
                </c:pt>
                <c:pt idx="401">
                  <c:v>1012.5</c:v>
                </c:pt>
                <c:pt idx="402">
                  <c:v>1012</c:v>
                </c:pt>
                <c:pt idx="403">
                  <c:v>1011</c:v>
                </c:pt>
                <c:pt idx="404">
                  <c:v>1011.19</c:v>
                </c:pt>
                <c:pt idx="405">
                  <c:v>1011.19</c:v>
                </c:pt>
                <c:pt idx="406">
                  <c:v>1011.25</c:v>
                </c:pt>
                <c:pt idx="407">
                  <c:v>1011.19</c:v>
                </c:pt>
                <c:pt idx="408">
                  <c:v>1011.44</c:v>
                </c:pt>
                <c:pt idx="409">
                  <c:v>1011.31</c:v>
                </c:pt>
                <c:pt idx="410">
                  <c:v>1010.81</c:v>
                </c:pt>
                <c:pt idx="411">
                  <c:v>1010.38</c:v>
                </c:pt>
                <c:pt idx="412">
                  <c:v>1010.06</c:v>
                </c:pt>
                <c:pt idx="413">
                  <c:v>1009.94</c:v>
                </c:pt>
                <c:pt idx="414">
                  <c:v>1010</c:v>
                </c:pt>
                <c:pt idx="415">
                  <c:v>1010.06</c:v>
                </c:pt>
                <c:pt idx="416">
                  <c:v>1010.13</c:v>
                </c:pt>
                <c:pt idx="417">
                  <c:v>1009.94</c:v>
                </c:pt>
                <c:pt idx="418">
                  <c:v>1010.06</c:v>
                </c:pt>
                <c:pt idx="419">
                  <c:v>1010.06</c:v>
                </c:pt>
                <c:pt idx="420">
                  <c:v>1009.5</c:v>
                </c:pt>
                <c:pt idx="421">
                  <c:v>1009.5</c:v>
                </c:pt>
                <c:pt idx="422">
                  <c:v>1009.38</c:v>
                </c:pt>
                <c:pt idx="423">
                  <c:v>1008.94</c:v>
                </c:pt>
                <c:pt idx="424">
                  <c:v>1008.5</c:v>
                </c:pt>
                <c:pt idx="425">
                  <c:v>1008.63</c:v>
                </c:pt>
                <c:pt idx="426">
                  <c:v>1008.56</c:v>
                </c:pt>
                <c:pt idx="427">
                  <c:v>1008.69</c:v>
                </c:pt>
                <c:pt idx="428">
                  <c:v>1009.63</c:v>
                </c:pt>
                <c:pt idx="429">
                  <c:v>1010.81</c:v>
                </c:pt>
                <c:pt idx="430">
                  <c:v>1010.88</c:v>
                </c:pt>
                <c:pt idx="431">
                  <c:v>1011.25</c:v>
                </c:pt>
                <c:pt idx="432">
                  <c:v>1011.56</c:v>
                </c:pt>
                <c:pt idx="433">
                  <c:v>1012.19</c:v>
                </c:pt>
                <c:pt idx="434">
                  <c:v>1012.25</c:v>
                </c:pt>
                <c:pt idx="435">
                  <c:v>1012.5</c:v>
                </c:pt>
                <c:pt idx="436">
                  <c:v>1012.38</c:v>
                </c:pt>
                <c:pt idx="437">
                  <c:v>1011.94</c:v>
                </c:pt>
                <c:pt idx="438">
                  <c:v>1012.19</c:v>
                </c:pt>
                <c:pt idx="439">
                  <c:v>1012.56</c:v>
                </c:pt>
                <c:pt idx="440">
                  <c:v>1012.81</c:v>
                </c:pt>
                <c:pt idx="441">
                  <c:v>1013.19</c:v>
                </c:pt>
                <c:pt idx="442">
                  <c:v>1012.94</c:v>
                </c:pt>
                <c:pt idx="443">
                  <c:v>1013.19</c:v>
                </c:pt>
                <c:pt idx="444">
                  <c:v>1013.13</c:v>
                </c:pt>
                <c:pt idx="445">
                  <c:v>1013.13</c:v>
                </c:pt>
                <c:pt idx="446">
                  <c:v>1012.19</c:v>
                </c:pt>
                <c:pt idx="447">
                  <c:v>1012.19</c:v>
                </c:pt>
                <c:pt idx="448">
                  <c:v>1011.69</c:v>
                </c:pt>
                <c:pt idx="449">
                  <c:v>1011.5</c:v>
                </c:pt>
                <c:pt idx="450">
                  <c:v>1011.5</c:v>
                </c:pt>
                <c:pt idx="451">
                  <c:v>1011.44</c:v>
                </c:pt>
                <c:pt idx="452">
                  <c:v>1011.56</c:v>
                </c:pt>
                <c:pt idx="453">
                  <c:v>1011.81</c:v>
                </c:pt>
                <c:pt idx="454">
                  <c:v>1012.19</c:v>
                </c:pt>
                <c:pt idx="455">
                  <c:v>1012.56</c:v>
                </c:pt>
                <c:pt idx="456">
                  <c:v>1013.13</c:v>
                </c:pt>
                <c:pt idx="457">
                  <c:v>1013.63</c:v>
                </c:pt>
                <c:pt idx="458">
                  <c:v>1014.06</c:v>
                </c:pt>
                <c:pt idx="459">
                  <c:v>1014.06</c:v>
                </c:pt>
                <c:pt idx="460">
                  <c:v>1014.19</c:v>
                </c:pt>
                <c:pt idx="461">
                  <c:v>1014.38</c:v>
                </c:pt>
                <c:pt idx="462">
                  <c:v>1014.81</c:v>
                </c:pt>
                <c:pt idx="463">
                  <c:v>1015.25</c:v>
                </c:pt>
                <c:pt idx="464">
                  <c:v>1015.69</c:v>
                </c:pt>
                <c:pt idx="465">
                  <c:v>1016.31</c:v>
                </c:pt>
                <c:pt idx="466">
                  <c:v>1016.88</c:v>
                </c:pt>
                <c:pt idx="467">
                  <c:v>1016.63</c:v>
                </c:pt>
                <c:pt idx="468">
                  <c:v>1016.56</c:v>
                </c:pt>
                <c:pt idx="469">
                  <c:v>1016</c:v>
                </c:pt>
                <c:pt idx="470">
                  <c:v>1015.69</c:v>
                </c:pt>
                <c:pt idx="471">
                  <c:v>1015.38</c:v>
                </c:pt>
                <c:pt idx="472">
                  <c:v>1015</c:v>
                </c:pt>
                <c:pt idx="473">
                  <c:v>1015</c:v>
                </c:pt>
                <c:pt idx="474">
                  <c:v>1014.5</c:v>
                </c:pt>
                <c:pt idx="475">
                  <c:v>1014.44</c:v>
                </c:pt>
                <c:pt idx="476">
                  <c:v>1014.31</c:v>
                </c:pt>
                <c:pt idx="477">
                  <c:v>1014.75</c:v>
                </c:pt>
                <c:pt idx="478">
                  <c:v>1014.75</c:v>
                </c:pt>
                <c:pt idx="479">
                  <c:v>1015</c:v>
                </c:pt>
                <c:pt idx="480">
                  <c:v>1015.19</c:v>
                </c:pt>
                <c:pt idx="481">
                  <c:v>1015.25</c:v>
                </c:pt>
                <c:pt idx="482">
                  <c:v>1014.81</c:v>
                </c:pt>
                <c:pt idx="483">
                  <c:v>1014.81</c:v>
                </c:pt>
                <c:pt idx="484">
                  <c:v>1014.81</c:v>
                </c:pt>
                <c:pt idx="485">
                  <c:v>1014.88</c:v>
                </c:pt>
                <c:pt idx="486">
                  <c:v>1015</c:v>
                </c:pt>
                <c:pt idx="487">
                  <c:v>1015.06</c:v>
                </c:pt>
                <c:pt idx="488">
                  <c:v>1015.31</c:v>
                </c:pt>
                <c:pt idx="489">
                  <c:v>1015.38</c:v>
                </c:pt>
                <c:pt idx="490">
                  <c:v>1015.56</c:v>
                </c:pt>
                <c:pt idx="491">
                  <c:v>1015.69</c:v>
                </c:pt>
                <c:pt idx="492">
                  <c:v>1015.75</c:v>
                </c:pt>
                <c:pt idx="493">
                  <c:v>1015.81</c:v>
                </c:pt>
                <c:pt idx="494">
                  <c:v>1015.75</c:v>
                </c:pt>
                <c:pt idx="495">
                  <c:v>1015.69</c:v>
                </c:pt>
                <c:pt idx="496">
                  <c:v>1015.25</c:v>
                </c:pt>
                <c:pt idx="497">
                  <c:v>1015.13</c:v>
                </c:pt>
                <c:pt idx="498">
                  <c:v>1014.88</c:v>
                </c:pt>
                <c:pt idx="499">
                  <c:v>1014.94</c:v>
                </c:pt>
                <c:pt idx="500">
                  <c:v>1015.19</c:v>
                </c:pt>
                <c:pt idx="501">
                  <c:v>1015.5</c:v>
                </c:pt>
                <c:pt idx="502">
                  <c:v>1015.81</c:v>
                </c:pt>
                <c:pt idx="503">
                  <c:v>1015.88</c:v>
                </c:pt>
                <c:pt idx="504">
                  <c:v>1015.75</c:v>
                </c:pt>
                <c:pt idx="505">
                  <c:v>1015.81</c:v>
                </c:pt>
                <c:pt idx="506">
                  <c:v>1015.63</c:v>
                </c:pt>
                <c:pt idx="507">
                  <c:v>1015.56</c:v>
                </c:pt>
                <c:pt idx="508">
                  <c:v>1015.38</c:v>
                </c:pt>
                <c:pt idx="509">
                  <c:v>1015.19</c:v>
                </c:pt>
                <c:pt idx="510">
                  <c:v>1015.06</c:v>
                </c:pt>
                <c:pt idx="511">
                  <c:v>1015.88</c:v>
                </c:pt>
                <c:pt idx="512">
                  <c:v>1015.13</c:v>
                </c:pt>
                <c:pt idx="513">
                  <c:v>1015.06</c:v>
                </c:pt>
                <c:pt idx="514">
                  <c:v>1015.44</c:v>
                </c:pt>
                <c:pt idx="515">
                  <c:v>1015.25</c:v>
                </c:pt>
                <c:pt idx="516">
                  <c:v>1014.94</c:v>
                </c:pt>
                <c:pt idx="517">
                  <c:v>1014.38</c:v>
                </c:pt>
                <c:pt idx="518">
                  <c:v>1014</c:v>
                </c:pt>
                <c:pt idx="519">
                  <c:v>1013.5</c:v>
                </c:pt>
                <c:pt idx="520">
                  <c:v>1013</c:v>
                </c:pt>
                <c:pt idx="521">
                  <c:v>1012.69</c:v>
                </c:pt>
                <c:pt idx="522">
                  <c:v>1012.38</c:v>
                </c:pt>
                <c:pt idx="523">
                  <c:v>1012.06</c:v>
                </c:pt>
                <c:pt idx="524">
                  <c:v>1012.31</c:v>
                </c:pt>
                <c:pt idx="525">
                  <c:v>1012.81</c:v>
                </c:pt>
                <c:pt idx="526">
                  <c:v>1013.25</c:v>
                </c:pt>
                <c:pt idx="527">
                  <c:v>1013.13</c:v>
                </c:pt>
                <c:pt idx="528">
                  <c:v>1013.31</c:v>
                </c:pt>
                <c:pt idx="529">
                  <c:v>1013.19</c:v>
                </c:pt>
                <c:pt idx="530">
                  <c:v>1013.19</c:v>
                </c:pt>
                <c:pt idx="531">
                  <c:v>1013.25</c:v>
                </c:pt>
                <c:pt idx="532">
                  <c:v>1012.69</c:v>
                </c:pt>
                <c:pt idx="533">
                  <c:v>1013.06</c:v>
                </c:pt>
                <c:pt idx="534">
                  <c:v>1013.06</c:v>
                </c:pt>
                <c:pt idx="535">
                  <c:v>1013.31</c:v>
                </c:pt>
                <c:pt idx="536">
                  <c:v>1013.19</c:v>
                </c:pt>
                <c:pt idx="537">
                  <c:v>1013.38</c:v>
                </c:pt>
                <c:pt idx="538">
                  <c:v>1013.5</c:v>
                </c:pt>
                <c:pt idx="539">
                  <c:v>1013.31</c:v>
                </c:pt>
                <c:pt idx="540">
                  <c:v>1013.44</c:v>
                </c:pt>
                <c:pt idx="541">
                  <c:v>1013.13</c:v>
                </c:pt>
                <c:pt idx="542">
                  <c:v>1012.81</c:v>
                </c:pt>
                <c:pt idx="543">
                  <c:v>1012.69</c:v>
                </c:pt>
                <c:pt idx="544">
                  <c:v>1012.13</c:v>
                </c:pt>
                <c:pt idx="545">
                  <c:v>1012.06</c:v>
                </c:pt>
                <c:pt idx="546">
                  <c:v>1011.94</c:v>
                </c:pt>
                <c:pt idx="547">
                  <c:v>1011.63</c:v>
                </c:pt>
                <c:pt idx="548">
                  <c:v>1011.69</c:v>
                </c:pt>
                <c:pt idx="549">
                  <c:v>1012.13</c:v>
                </c:pt>
                <c:pt idx="550">
                  <c:v>1012.56</c:v>
                </c:pt>
                <c:pt idx="551">
                  <c:v>1012.75</c:v>
                </c:pt>
                <c:pt idx="552">
                  <c:v>1013</c:v>
                </c:pt>
                <c:pt idx="553">
                  <c:v>1012.75</c:v>
                </c:pt>
                <c:pt idx="554">
                  <c:v>1012.88</c:v>
                </c:pt>
                <c:pt idx="555">
                  <c:v>1012.81</c:v>
                </c:pt>
                <c:pt idx="556">
                  <c:v>1012.69</c:v>
                </c:pt>
                <c:pt idx="557">
                  <c:v>1012.56</c:v>
                </c:pt>
                <c:pt idx="558">
                  <c:v>1012.94</c:v>
                </c:pt>
                <c:pt idx="559">
                  <c:v>1013.31</c:v>
                </c:pt>
                <c:pt idx="560">
                  <c:v>1013.81</c:v>
                </c:pt>
                <c:pt idx="561">
                  <c:v>1014.13</c:v>
                </c:pt>
                <c:pt idx="562">
                  <c:v>1015.19</c:v>
                </c:pt>
                <c:pt idx="563">
                  <c:v>1015.69</c:v>
                </c:pt>
                <c:pt idx="564">
                  <c:v>1016.25</c:v>
                </c:pt>
                <c:pt idx="565">
                  <c:v>1015.69</c:v>
                </c:pt>
                <c:pt idx="566">
                  <c:v>1015.81</c:v>
                </c:pt>
                <c:pt idx="567">
                  <c:v>1015.38</c:v>
                </c:pt>
                <c:pt idx="568">
                  <c:v>1015.56</c:v>
                </c:pt>
                <c:pt idx="569">
                  <c:v>1016.56</c:v>
                </c:pt>
                <c:pt idx="570">
                  <c:v>1016.75</c:v>
                </c:pt>
                <c:pt idx="571">
                  <c:v>1016.69</c:v>
                </c:pt>
                <c:pt idx="572">
                  <c:v>1016.88</c:v>
                </c:pt>
                <c:pt idx="573">
                  <c:v>1017.5</c:v>
                </c:pt>
                <c:pt idx="574">
                  <c:v>1018</c:v>
                </c:pt>
                <c:pt idx="575">
                  <c:v>1017.94</c:v>
                </c:pt>
                <c:pt idx="576">
                  <c:v>1017.94</c:v>
                </c:pt>
                <c:pt idx="577">
                  <c:v>1017.88</c:v>
                </c:pt>
                <c:pt idx="578">
                  <c:v>1017.63</c:v>
                </c:pt>
                <c:pt idx="579">
                  <c:v>1017.19</c:v>
                </c:pt>
                <c:pt idx="580">
                  <c:v>1017.13</c:v>
                </c:pt>
                <c:pt idx="581">
                  <c:v>1016.56</c:v>
                </c:pt>
                <c:pt idx="582">
                  <c:v>1016.88</c:v>
                </c:pt>
                <c:pt idx="583">
                  <c:v>1017</c:v>
                </c:pt>
                <c:pt idx="584">
                  <c:v>1017.19</c:v>
                </c:pt>
                <c:pt idx="585">
                  <c:v>1017.81</c:v>
                </c:pt>
                <c:pt idx="586">
                  <c:v>1017.69</c:v>
                </c:pt>
                <c:pt idx="587">
                  <c:v>1017.81</c:v>
                </c:pt>
                <c:pt idx="588">
                  <c:v>1017.5</c:v>
                </c:pt>
                <c:pt idx="589">
                  <c:v>1016.81</c:v>
                </c:pt>
                <c:pt idx="590">
                  <c:v>1016.13</c:v>
                </c:pt>
                <c:pt idx="591">
                  <c:v>1015.13</c:v>
                </c:pt>
                <c:pt idx="592">
                  <c:v>1014.81</c:v>
                </c:pt>
                <c:pt idx="593">
                  <c:v>1014.13</c:v>
                </c:pt>
                <c:pt idx="594">
                  <c:v>1013.44</c:v>
                </c:pt>
                <c:pt idx="595">
                  <c:v>1012.94</c:v>
                </c:pt>
                <c:pt idx="596">
                  <c:v>1012.81</c:v>
                </c:pt>
                <c:pt idx="597">
                  <c:v>1012.19</c:v>
                </c:pt>
                <c:pt idx="598">
                  <c:v>1012.81</c:v>
                </c:pt>
                <c:pt idx="599">
                  <c:v>1012.56</c:v>
                </c:pt>
                <c:pt idx="600">
                  <c:v>1011.69</c:v>
                </c:pt>
                <c:pt idx="601">
                  <c:v>1010.81</c:v>
                </c:pt>
                <c:pt idx="602">
                  <c:v>1010</c:v>
                </c:pt>
                <c:pt idx="603">
                  <c:v>1009.63</c:v>
                </c:pt>
                <c:pt idx="604">
                  <c:v>1009.13</c:v>
                </c:pt>
                <c:pt idx="605">
                  <c:v>1008.25</c:v>
                </c:pt>
                <c:pt idx="606">
                  <c:v>1007.75</c:v>
                </c:pt>
                <c:pt idx="607">
                  <c:v>1007.38</c:v>
                </c:pt>
                <c:pt idx="608">
                  <c:v>1006.81</c:v>
                </c:pt>
                <c:pt idx="609">
                  <c:v>1006.25</c:v>
                </c:pt>
                <c:pt idx="610">
                  <c:v>1006</c:v>
                </c:pt>
                <c:pt idx="611">
                  <c:v>1005.81</c:v>
                </c:pt>
                <c:pt idx="612">
                  <c:v>1005.63</c:v>
                </c:pt>
                <c:pt idx="613">
                  <c:v>1005.75</c:v>
                </c:pt>
                <c:pt idx="614">
                  <c:v>1005.56</c:v>
                </c:pt>
                <c:pt idx="615">
                  <c:v>1005.31</c:v>
                </c:pt>
                <c:pt idx="616">
                  <c:v>1005.81</c:v>
                </c:pt>
                <c:pt idx="617">
                  <c:v>1005.5</c:v>
                </c:pt>
                <c:pt idx="618">
                  <c:v>1006.31</c:v>
                </c:pt>
                <c:pt idx="619">
                  <c:v>1006.75</c:v>
                </c:pt>
                <c:pt idx="620">
                  <c:v>1007.31</c:v>
                </c:pt>
                <c:pt idx="621">
                  <c:v>1007.75</c:v>
                </c:pt>
                <c:pt idx="622">
                  <c:v>1007.81</c:v>
                </c:pt>
                <c:pt idx="623">
                  <c:v>1008.13</c:v>
                </c:pt>
                <c:pt idx="624">
                  <c:v>1008.44</c:v>
                </c:pt>
                <c:pt idx="625">
                  <c:v>1008.06</c:v>
                </c:pt>
                <c:pt idx="626">
                  <c:v>1008.06</c:v>
                </c:pt>
                <c:pt idx="627">
                  <c:v>1007.94</c:v>
                </c:pt>
                <c:pt idx="628">
                  <c:v>1008.06</c:v>
                </c:pt>
                <c:pt idx="629">
                  <c:v>1007.88</c:v>
                </c:pt>
                <c:pt idx="630">
                  <c:v>1008.25</c:v>
                </c:pt>
                <c:pt idx="631">
                  <c:v>1008.88</c:v>
                </c:pt>
                <c:pt idx="632">
                  <c:v>1009.19</c:v>
                </c:pt>
                <c:pt idx="633">
                  <c:v>1010.31</c:v>
                </c:pt>
                <c:pt idx="634">
                  <c:v>1011.19</c:v>
                </c:pt>
                <c:pt idx="635">
                  <c:v>1012</c:v>
                </c:pt>
                <c:pt idx="636">
                  <c:v>1012.5</c:v>
                </c:pt>
                <c:pt idx="637">
                  <c:v>1012.94</c:v>
                </c:pt>
                <c:pt idx="638">
                  <c:v>1013.44</c:v>
                </c:pt>
                <c:pt idx="639">
                  <c:v>1013.5</c:v>
                </c:pt>
                <c:pt idx="640">
                  <c:v>1013.75</c:v>
                </c:pt>
                <c:pt idx="641">
                  <c:v>1014</c:v>
                </c:pt>
                <c:pt idx="642">
                  <c:v>1014.31</c:v>
                </c:pt>
                <c:pt idx="643">
                  <c:v>1014.69</c:v>
                </c:pt>
                <c:pt idx="644">
                  <c:v>1015.38</c:v>
                </c:pt>
                <c:pt idx="645">
                  <c:v>1016.06</c:v>
                </c:pt>
                <c:pt idx="646">
                  <c:v>1016.69</c:v>
                </c:pt>
                <c:pt idx="647">
                  <c:v>1016.81</c:v>
                </c:pt>
                <c:pt idx="648">
                  <c:v>1016.94</c:v>
                </c:pt>
                <c:pt idx="649">
                  <c:v>1017</c:v>
                </c:pt>
                <c:pt idx="650">
                  <c:v>1016.94</c:v>
                </c:pt>
                <c:pt idx="651">
                  <c:v>1016.88</c:v>
                </c:pt>
                <c:pt idx="652">
                  <c:v>1016.94</c:v>
                </c:pt>
                <c:pt idx="653">
                  <c:v>1017.13</c:v>
                </c:pt>
                <c:pt idx="654">
                  <c:v>1017.31</c:v>
                </c:pt>
                <c:pt idx="655">
                  <c:v>1017.69</c:v>
                </c:pt>
                <c:pt idx="656">
                  <c:v>1017.94</c:v>
                </c:pt>
                <c:pt idx="657">
                  <c:v>1018.56</c:v>
                </c:pt>
                <c:pt idx="658">
                  <c:v>1018.75</c:v>
                </c:pt>
                <c:pt idx="659">
                  <c:v>1018.88</c:v>
                </c:pt>
                <c:pt idx="660">
                  <c:v>1018.75</c:v>
                </c:pt>
                <c:pt idx="661">
                  <c:v>1018.31</c:v>
                </c:pt>
                <c:pt idx="662">
                  <c:v>1017.69</c:v>
                </c:pt>
                <c:pt idx="663">
                  <c:v>1017.63</c:v>
                </c:pt>
                <c:pt idx="664">
                  <c:v>1017.06</c:v>
                </c:pt>
                <c:pt idx="665">
                  <c:v>1016.88</c:v>
                </c:pt>
                <c:pt idx="666">
                  <c:v>1016.69</c:v>
                </c:pt>
                <c:pt idx="667">
                  <c:v>1016.56</c:v>
                </c:pt>
                <c:pt idx="668">
                  <c:v>1016.44</c:v>
                </c:pt>
                <c:pt idx="669">
                  <c:v>1016.88</c:v>
                </c:pt>
                <c:pt idx="670">
                  <c:v>1017.06</c:v>
                </c:pt>
                <c:pt idx="671">
                  <c:v>1017.31</c:v>
                </c:pt>
                <c:pt idx="672">
                  <c:v>1017.19</c:v>
                </c:pt>
                <c:pt idx="673">
                  <c:v>1017.19</c:v>
                </c:pt>
                <c:pt idx="674">
                  <c:v>1017.06</c:v>
                </c:pt>
                <c:pt idx="675">
                  <c:v>1017.06</c:v>
                </c:pt>
                <c:pt idx="676">
                  <c:v>1016.63</c:v>
                </c:pt>
                <c:pt idx="677">
                  <c:v>1016.44</c:v>
                </c:pt>
                <c:pt idx="678">
                  <c:v>1016.25</c:v>
                </c:pt>
                <c:pt idx="679">
                  <c:v>1016.5</c:v>
                </c:pt>
                <c:pt idx="680">
                  <c:v>1016.75</c:v>
                </c:pt>
                <c:pt idx="681">
                  <c:v>1016.81</c:v>
                </c:pt>
                <c:pt idx="682">
                  <c:v>1016.44</c:v>
                </c:pt>
                <c:pt idx="683">
                  <c:v>1015.88</c:v>
                </c:pt>
                <c:pt idx="684">
                  <c:v>1015.94</c:v>
                </c:pt>
                <c:pt idx="685">
                  <c:v>1015.56</c:v>
                </c:pt>
                <c:pt idx="686">
                  <c:v>1015</c:v>
                </c:pt>
                <c:pt idx="687">
                  <c:v>1014.88</c:v>
                </c:pt>
                <c:pt idx="688">
                  <c:v>1014.38</c:v>
                </c:pt>
                <c:pt idx="689">
                  <c:v>1015.38</c:v>
                </c:pt>
                <c:pt idx="690">
                  <c:v>1014.88</c:v>
                </c:pt>
                <c:pt idx="691">
                  <c:v>1014.31</c:v>
                </c:pt>
                <c:pt idx="692">
                  <c:v>1014.75</c:v>
                </c:pt>
                <c:pt idx="693">
                  <c:v>1014.94</c:v>
                </c:pt>
                <c:pt idx="694">
                  <c:v>1015.25</c:v>
                </c:pt>
                <c:pt idx="695">
                  <c:v>1015.5</c:v>
                </c:pt>
                <c:pt idx="696">
                  <c:v>1015.81</c:v>
                </c:pt>
                <c:pt idx="697">
                  <c:v>1016.06</c:v>
                </c:pt>
                <c:pt idx="698">
                  <c:v>1016.06</c:v>
                </c:pt>
                <c:pt idx="699">
                  <c:v>1016</c:v>
                </c:pt>
                <c:pt idx="700">
                  <c:v>1016.06</c:v>
                </c:pt>
                <c:pt idx="701">
                  <c:v>1016.19</c:v>
                </c:pt>
                <c:pt idx="702">
                  <c:v>1016.06</c:v>
                </c:pt>
                <c:pt idx="703">
                  <c:v>1016.06</c:v>
                </c:pt>
                <c:pt idx="704">
                  <c:v>1016.38</c:v>
                </c:pt>
                <c:pt idx="705">
                  <c:v>1016.44</c:v>
                </c:pt>
                <c:pt idx="706">
                  <c:v>1016.75</c:v>
                </c:pt>
                <c:pt idx="707">
                  <c:v>1017.06</c:v>
                </c:pt>
                <c:pt idx="708">
                  <c:v>1016.31</c:v>
                </c:pt>
                <c:pt idx="709">
                  <c:v>1016.25</c:v>
                </c:pt>
                <c:pt idx="710">
                  <c:v>1015.56</c:v>
                </c:pt>
                <c:pt idx="711">
                  <c:v>1016</c:v>
                </c:pt>
                <c:pt idx="712">
                  <c:v>1015.56</c:v>
                </c:pt>
                <c:pt idx="713">
                  <c:v>1015.56</c:v>
                </c:pt>
                <c:pt idx="714">
                  <c:v>1015.25</c:v>
                </c:pt>
                <c:pt idx="715">
                  <c:v>1015.44</c:v>
                </c:pt>
                <c:pt idx="716">
                  <c:v>1015.75</c:v>
                </c:pt>
                <c:pt idx="717">
                  <c:v>1015.94</c:v>
                </c:pt>
                <c:pt idx="718">
                  <c:v>1016.06</c:v>
                </c:pt>
                <c:pt idx="719">
                  <c:v>1015.88</c:v>
                </c:pt>
                <c:pt idx="720">
                  <c:v>1016.06</c:v>
                </c:pt>
                <c:pt idx="721">
                  <c:v>1016</c:v>
                </c:pt>
                <c:pt idx="722">
                  <c:v>1015.69</c:v>
                </c:pt>
                <c:pt idx="723">
                  <c:v>1015.06</c:v>
                </c:pt>
                <c:pt idx="724">
                  <c:v>1014.69</c:v>
                </c:pt>
                <c:pt idx="725">
                  <c:v>1014.25</c:v>
                </c:pt>
                <c:pt idx="726">
                  <c:v>1013.75</c:v>
                </c:pt>
                <c:pt idx="727">
                  <c:v>1013.94</c:v>
                </c:pt>
                <c:pt idx="728">
                  <c:v>1013.88</c:v>
                </c:pt>
                <c:pt idx="729">
                  <c:v>1013.56</c:v>
                </c:pt>
                <c:pt idx="730">
                  <c:v>1013.63</c:v>
                </c:pt>
                <c:pt idx="731">
                  <c:v>1013.44</c:v>
                </c:pt>
                <c:pt idx="732">
                  <c:v>1013.5</c:v>
                </c:pt>
                <c:pt idx="733">
                  <c:v>1013.19</c:v>
                </c:pt>
                <c:pt idx="734">
                  <c:v>1013.19</c:v>
                </c:pt>
                <c:pt idx="735">
                  <c:v>1012.44</c:v>
                </c:pt>
                <c:pt idx="736">
                  <c:v>1012.06</c:v>
                </c:pt>
                <c:pt idx="737">
                  <c:v>1012</c:v>
                </c:pt>
                <c:pt idx="738">
                  <c:v>1011.81</c:v>
                </c:pt>
                <c:pt idx="739">
                  <c:v>1011.75</c:v>
                </c:pt>
                <c:pt idx="740">
                  <c:v>1011.94</c:v>
                </c:pt>
                <c:pt idx="741">
                  <c:v>1012.38</c:v>
                </c:pt>
                <c:pt idx="742">
                  <c:v>1012.81</c:v>
                </c:pt>
                <c:pt idx="743">
                  <c:v>1012.56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67200"/>
        <c:axId val="213268736"/>
      </c:lineChart>
      <c:catAx>
        <c:axId val="213267200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213268736"/>
        <c:crosses val="autoZero"/>
        <c:auto val="1"/>
        <c:lblAlgn val="ctr"/>
        <c:lblOffset val="100"/>
        <c:tickLblSkip val="24"/>
        <c:noMultiLvlLbl val="0"/>
      </c:catAx>
      <c:valAx>
        <c:axId val="213268736"/>
        <c:scaling>
          <c:orientation val="minMax"/>
          <c:max val="1030"/>
          <c:min val="9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213267200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Srážky (mm/h)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[1]srpen!$R$1</c:f>
              <c:strCache>
                <c:ptCount val="1"/>
                <c:pt idx="0">
                  <c:v>Srážky 24 hodin (mm)</c:v>
                </c:pt>
              </c:strCache>
            </c:strRef>
          </c:tx>
          <c:spPr>
            <a:ln w="38100" cap="sq" cmpd="dbl"/>
          </c:spPr>
          <c:invertIfNegative val="0"/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[1]srpen!$Q$2:$Q$721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9.8999999999999773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12.700000000000017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0.69999999999998863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0.70000000000001705</c:v>
                </c:pt>
                <c:pt idx="252">
                  <c:v>0</c:v>
                </c:pt>
                <c:pt idx="253">
                  <c:v>0.69999999999998863</c:v>
                </c:pt>
                <c:pt idx="254">
                  <c:v>2.8000000000000114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0.69999999999998863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1.4000000000000057</c:v>
                </c:pt>
                <c:pt idx="372">
                  <c:v>0</c:v>
                </c:pt>
                <c:pt idx="373">
                  <c:v>0</c:v>
                </c:pt>
                <c:pt idx="374">
                  <c:v>0.69999999999998863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3.5999999999999943</c:v>
                </c:pt>
                <c:pt idx="382">
                  <c:v>0.69999999999998863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1.4000000000000341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3.5</c:v>
                </c:pt>
                <c:pt idx="560">
                  <c:v>0.69999999999998863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2.1000000000000227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1.3999999999999773</c:v>
                </c:pt>
                <c:pt idx="614">
                  <c:v>0.69999999999998863</c:v>
                </c:pt>
                <c:pt idx="615">
                  <c:v>0</c:v>
                </c:pt>
                <c:pt idx="616">
                  <c:v>0.80000000000001137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0.69999999999998863</c:v>
                </c:pt>
                <c:pt idx="626">
                  <c:v>0</c:v>
                </c:pt>
                <c:pt idx="627">
                  <c:v>0</c:v>
                </c:pt>
                <c:pt idx="628">
                  <c:v>0.69999999999998863</c:v>
                </c:pt>
                <c:pt idx="629">
                  <c:v>1.4000000000000341</c:v>
                </c:pt>
                <c:pt idx="630">
                  <c:v>2.0999999999999659</c:v>
                </c:pt>
                <c:pt idx="631">
                  <c:v>0.70000000000004547</c:v>
                </c:pt>
                <c:pt idx="632">
                  <c:v>2.0999999999999659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1.4000000000000341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0.69999999999998863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2.0999999999999659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14176"/>
        <c:axId val="213328256"/>
      </c:barChart>
      <c:catAx>
        <c:axId val="213314176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213328256"/>
        <c:crosses val="autoZero"/>
        <c:auto val="1"/>
        <c:lblAlgn val="ctr"/>
        <c:lblOffset val="100"/>
        <c:tickLblSkip val="24"/>
        <c:noMultiLvlLbl val="0"/>
      </c:catAx>
      <c:valAx>
        <c:axId val="2133282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21331417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768</xdr:row>
      <xdr:rowOff>9524</xdr:rowOff>
    </xdr:from>
    <xdr:to>
      <xdr:col>22</xdr:col>
      <xdr:colOff>733425</xdr:colOff>
      <xdr:row>788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791</xdr:row>
      <xdr:rowOff>9525</xdr:rowOff>
    </xdr:from>
    <xdr:to>
      <xdr:col>22</xdr:col>
      <xdr:colOff>733426</xdr:colOff>
      <xdr:row>811</xdr:row>
      <xdr:rowOff>171450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814</xdr:row>
      <xdr:rowOff>0</xdr:rowOff>
    </xdr:from>
    <xdr:to>
      <xdr:col>22</xdr:col>
      <xdr:colOff>733426</xdr:colOff>
      <xdr:row>834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eostanice/z&#225;znamy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K1" t="str">
            <v>tlak (hPa)</v>
          </cell>
          <cell r="R1" t="str">
            <v>Srážky 24 hodin (mm)</v>
          </cell>
        </row>
        <row r="2">
          <cell r="I2">
            <v>16.100000000000001</v>
          </cell>
          <cell r="K2">
            <v>1017</v>
          </cell>
          <cell r="Q2">
            <v>0</v>
          </cell>
        </row>
        <row r="3">
          <cell r="I3">
            <v>15.3</v>
          </cell>
          <cell r="K3">
            <v>1016</v>
          </cell>
          <cell r="Q3">
            <v>0</v>
          </cell>
        </row>
        <row r="4">
          <cell r="I4">
            <v>14.7</v>
          </cell>
          <cell r="K4">
            <v>1015.25</v>
          </cell>
          <cell r="Q4">
            <v>0</v>
          </cell>
        </row>
        <row r="5">
          <cell r="I5">
            <v>14.8</v>
          </cell>
          <cell r="K5">
            <v>1015.38</v>
          </cell>
          <cell r="Q5">
            <v>0</v>
          </cell>
        </row>
        <row r="6">
          <cell r="I6">
            <v>14.6</v>
          </cell>
          <cell r="K6">
            <v>1015.13</v>
          </cell>
          <cell r="Q6">
            <v>0</v>
          </cell>
        </row>
        <row r="7">
          <cell r="I7">
            <v>14.3</v>
          </cell>
          <cell r="K7">
            <v>1014.44</v>
          </cell>
          <cell r="Q7">
            <v>0</v>
          </cell>
        </row>
        <row r="8">
          <cell r="I8">
            <v>14.7</v>
          </cell>
          <cell r="K8">
            <v>1014.5</v>
          </cell>
          <cell r="Q8">
            <v>0</v>
          </cell>
        </row>
        <row r="9">
          <cell r="I9">
            <v>16.3</v>
          </cell>
          <cell r="K9">
            <v>1015</v>
          </cell>
          <cell r="Q9">
            <v>0</v>
          </cell>
        </row>
        <row r="10">
          <cell r="I10">
            <v>18.899999999999999</v>
          </cell>
          <cell r="K10">
            <v>1015.06</v>
          </cell>
          <cell r="Q10">
            <v>0</v>
          </cell>
        </row>
        <row r="11">
          <cell r="I11">
            <v>21.3</v>
          </cell>
          <cell r="K11">
            <v>1015.38</v>
          </cell>
          <cell r="Q11">
            <v>0</v>
          </cell>
        </row>
        <row r="12">
          <cell r="I12">
            <v>22.9</v>
          </cell>
          <cell r="K12">
            <v>1015.5</v>
          </cell>
          <cell r="Q12">
            <v>0</v>
          </cell>
        </row>
        <row r="13">
          <cell r="I13">
            <v>23.9</v>
          </cell>
          <cell r="K13">
            <v>1015.38</v>
          </cell>
          <cell r="Q13">
            <v>0</v>
          </cell>
        </row>
        <row r="14">
          <cell r="I14">
            <v>23.4</v>
          </cell>
          <cell r="K14">
            <v>1015.31</v>
          </cell>
          <cell r="Q14">
            <v>0</v>
          </cell>
        </row>
        <row r="15">
          <cell r="I15">
            <v>23.2</v>
          </cell>
          <cell r="K15">
            <v>1015.06</v>
          </cell>
          <cell r="Q15">
            <v>0</v>
          </cell>
        </row>
        <row r="16">
          <cell r="I16">
            <v>23.4</v>
          </cell>
          <cell r="K16">
            <v>1014.75</v>
          </cell>
          <cell r="Q16">
            <v>0</v>
          </cell>
        </row>
        <row r="17">
          <cell r="I17">
            <v>23.9</v>
          </cell>
          <cell r="K17">
            <v>1014.19</v>
          </cell>
          <cell r="Q17">
            <v>0</v>
          </cell>
        </row>
        <row r="18">
          <cell r="I18">
            <v>24.1</v>
          </cell>
          <cell r="K18">
            <v>1013.5</v>
          </cell>
          <cell r="Q18">
            <v>0</v>
          </cell>
        </row>
        <row r="19">
          <cell r="I19">
            <v>24.3</v>
          </cell>
          <cell r="K19">
            <v>1013.13</v>
          </cell>
          <cell r="Q19">
            <v>0</v>
          </cell>
        </row>
        <row r="20">
          <cell r="I20">
            <v>23.9</v>
          </cell>
          <cell r="K20">
            <v>1013.44</v>
          </cell>
          <cell r="Q20">
            <v>0</v>
          </cell>
        </row>
        <row r="21">
          <cell r="I21">
            <v>23.8</v>
          </cell>
          <cell r="K21">
            <v>1013.69</v>
          </cell>
          <cell r="Q21">
            <v>0</v>
          </cell>
        </row>
        <row r="22">
          <cell r="I22">
            <v>22.9</v>
          </cell>
          <cell r="K22">
            <v>1013.19</v>
          </cell>
          <cell r="Q22">
            <v>0</v>
          </cell>
        </row>
        <row r="23">
          <cell r="I23">
            <v>22.1</v>
          </cell>
          <cell r="K23">
            <v>1012.56</v>
          </cell>
          <cell r="Q23">
            <v>0</v>
          </cell>
        </row>
        <row r="24">
          <cell r="I24">
            <v>21.2</v>
          </cell>
          <cell r="K24">
            <v>1013.31</v>
          </cell>
          <cell r="Q24">
            <v>0</v>
          </cell>
        </row>
        <row r="25">
          <cell r="I25">
            <v>20.6</v>
          </cell>
          <cell r="K25">
            <v>1013.75</v>
          </cell>
          <cell r="Q25">
            <v>0</v>
          </cell>
        </row>
        <row r="26">
          <cell r="I26">
            <v>20.3</v>
          </cell>
          <cell r="K26">
            <v>1013.69</v>
          </cell>
          <cell r="Q26">
            <v>0</v>
          </cell>
        </row>
        <row r="27">
          <cell r="I27">
            <v>20.100000000000001</v>
          </cell>
          <cell r="K27">
            <v>1013.56</v>
          </cell>
          <cell r="Q27">
            <v>0</v>
          </cell>
        </row>
        <row r="28">
          <cell r="I28">
            <v>19.7</v>
          </cell>
          <cell r="K28">
            <v>1013.25</v>
          </cell>
          <cell r="Q28">
            <v>0</v>
          </cell>
        </row>
        <row r="29">
          <cell r="I29">
            <v>19.600000000000001</v>
          </cell>
          <cell r="K29">
            <v>1013.19</v>
          </cell>
          <cell r="Q29">
            <v>0</v>
          </cell>
        </row>
        <row r="30">
          <cell r="I30">
            <v>19.5</v>
          </cell>
          <cell r="K30">
            <v>1012.81</v>
          </cell>
          <cell r="Q30">
            <v>0</v>
          </cell>
        </row>
        <row r="31">
          <cell r="I31">
            <v>18.899999999999999</v>
          </cell>
          <cell r="K31">
            <v>1012.94</v>
          </cell>
          <cell r="Q31">
            <v>0</v>
          </cell>
        </row>
        <row r="32">
          <cell r="I32">
            <v>18.5</v>
          </cell>
          <cell r="K32">
            <v>1012.75</v>
          </cell>
          <cell r="Q32">
            <v>0</v>
          </cell>
        </row>
        <row r="33">
          <cell r="I33">
            <v>19.7</v>
          </cell>
          <cell r="K33">
            <v>1012.75</v>
          </cell>
          <cell r="Q33">
            <v>0</v>
          </cell>
        </row>
        <row r="34">
          <cell r="I34">
            <v>20.8</v>
          </cell>
          <cell r="K34">
            <v>1013.06</v>
          </cell>
          <cell r="Q34">
            <v>0</v>
          </cell>
        </row>
        <row r="35">
          <cell r="I35">
            <v>22.9</v>
          </cell>
          <cell r="K35">
            <v>1013.88</v>
          </cell>
          <cell r="Q35">
            <v>0</v>
          </cell>
        </row>
        <row r="36">
          <cell r="I36">
            <v>24.6</v>
          </cell>
          <cell r="K36">
            <v>1012.69</v>
          </cell>
          <cell r="Q36">
            <v>0</v>
          </cell>
        </row>
        <row r="37">
          <cell r="I37">
            <v>25.4</v>
          </cell>
          <cell r="K37">
            <v>1012.75</v>
          </cell>
          <cell r="Q37">
            <v>0</v>
          </cell>
        </row>
        <row r="38">
          <cell r="I38">
            <v>26.7</v>
          </cell>
          <cell r="K38">
            <v>1012.88</v>
          </cell>
          <cell r="Q38">
            <v>0</v>
          </cell>
        </row>
        <row r="39">
          <cell r="I39">
            <v>28.3</v>
          </cell>
          <cell r="K39">
            <v>1012.81</v>
          </cell>
          <cell r="Q39">
            <v>0</v>
          </cell>
        </row>
        <row r="40">
          <cell r="I40">
            <v>29.3</v>
          </cell>
          <cell r="K40">
            <v>1012.5</v>
          </cell>
          <cell r="Q40">
            <v>0</v>
          </cell>
        </row>
        <row r="41">
          <cell r="I41">
            <v>30.4</v>
          </cell>
          <cell r="K41">
            <v>1011.5</v>
          </cell>
          <cell r="Q41">
            <v>0</v>
          </cell>
        </row>
        <row r="42">
          <cell r="I42">
            <v>30.8</v>
          </cell>
          <cell r="K42">
            <v>1011.13</v>
          </cell>
          <cell r="Q42">
            <v>0</v>
          </cell>
        </row>
        <row r="43">
          <cell r="I43">
            <v>30.7</v>
          </cell>
          <cell r="K43">
            <v>1010.69</v>
          </cell>
          <cell r="Q43">
            <v>0</v>
          </cell>
        </row>
        <row r="44">
          <cell r="I44">
            <v>30.4</v>
          </cell>
          <cell r="K44">
            <v>1010.19</v>
          </cell>
          <cell r="Q44">
            <v>0</v>
          </cell>
        </row>
        <row r="45">
          <cell r="I45">
            <v>29.6</v>
          </cell>
          <cell r="K45">
            <v>1010.31</v>
          </cell>
          <cell r="Q45">
            <v>0</v>
          </cell>
        </row>
        <row r="46">
          <cell r="I46">
            <v>28</v>
          </cell>
          <cell r="K46">
            <v>1010.94</v>
          </cell>
          <cell r="Q46">
            <v>0</v>
          </cell>
        </row>
        <row r="47">
          <cell r="I47">
            <v>26.8</v>
          </cell>
          <cell r="K47">
            <v>1011.19</v>
          </cell>
          <cell r="Q47">
            <v>0</v>
          </cell>
        </row>
        <row r="48">
          <cell r="I48">
            <v>25.3</v>
          </cell>
          <cell r="K48">
            <v>1011.5</v>
          </cell>
          <cell r="Q48">
            <v>0</v>
          </cell>
        </row>
        <row r="49">
          <cell r="I49">
            <v>24.5</v>
          </cell>
          <cell r="K49">
            <v>1011.31</v>
          </cell>
          <cell r="Q49">
            <v>0</v>
          </cell>
        </row>
        <row r="50">
          <cell r="I50">
            <v>24</v>
          </cell>
          <cell r="K50">
            <v>1011.5</v>
          </cell>
          <cell r="Q50">
            <v>0</v>
          </cell>
        </row>
        <row r="51">
          <cell r="I51">
            <v>23.3</v>
          </cell>
          <cell r="K51">
            <v>1011.63</v>
          </cell>
          <cell r="Q51">
            <v>0</v>
          </cell>
        </row>
        <row r="52">
          <cell r="I52">
            <v>22</v>
          </cell>
          <cell r="K52">
            <v>1011.56</v>
          </cell>
          <cell r="Q52">
            <v>0</v>
          </cell>
        </row>
        <row r="53">
          <cell r="I53">
            <v>21.3</v>
          </cell>
          <cell r="K53">
            <v>1011.81</v>
          </cell>
          <cell r="Q53">
            <v>0</v>
          </cell>
        </row>
        <row r="54">
          <cell r="I54">
            <v>19.3</v>
          </cell>
          <cell r="K54">
            <v>1011.81</v>
          </cell>
          <cell r="Q54">
            <v>0</v>
          </cell>
        </row>
        <row r="55">
          <cell r="I55">
            <v>18.5</v>
          </cell>
          <cell r="K55">
            <v>1012.19</v>
          </cell>
          <cell r="Q55">
            <v>0</v>
          </cell>
        </row>
        <row r="56">
          <cell r="I56">
            <v>18.2</v>
          </cell>
          <cell r="K56">
            <v>1012.81</v>
          </cell>
          <cell r="Q56">
            <v>0</v>
          </cell>
        </row>
        <row r="57">
          <cell r="I57">
            <v>21.1</v>
          </cell>
          <cell r="K57">
            <v>1013.38</v>
          </cell>
          <cell r="Q57">
            <v>0</v>
          </cell>
        </row>
        <row r="58">
          <cell r="I58">
            <v>23.1</v>
          </cell>
          <cell r="K58">
            <v>1013.88</v>
          </cell>
          <cell r="Q58">
            <v>0</v>
          </cell>
        </row>
        <row r="59">
          <cell r="I59">
            <v>24.3</v>
          </cell>
          <cell r="K59">
            <v>1014.19</v>
          </cell>
          <cell r="Q59">
            <v>0</v>
          </cell>
        </row>
        <row r="60">
          <cell r="I60">
            <v>26.3</v>
          </cell>
          <cell r="K60">
            <v>1014.5</v>
          </cell>
          <cell r="Q60">
            <v>0</v>
          </cell>
        </row>
        <row r="61">
          <cell r="I61">
            <v>28.1</v>
          </cell>
          <cell r="K61">
            <v>1014.5</v>
          </cell>
          <cell r="Q61">
            <v>0</v>
          </cell>
        </row>
        <row r="62">
          <cell r="I62">
            <v>27.5</v>
          </cell>
          <cell r="K62">
            <v>1014.44</v>
          </cell>
          <cell r="Q62">
            <v>0</v>
          </cell>
        </row>
        <row r="63">
          <cell r="I63">
            <v>28.5</v>
          </cell>
          <cell r="K63">
            <v>1014</v>
          </cell>
          <cell r="Q63">
            <v>0</v>
          </cell>
        </row>
        <row r="64">
          <cell r="I64">
            <v>29</v>
          </cell>
          <cell r="K64">
            <v>1014</v>
          </cell>
          <cell r="Q64">
            <v>0</v>
          </cell>
        </row>
        <row r="65">
          <cell r="I65">
            <v>25</v>
          </cell>
          <cell r="K65">
            <v>1014.19</v>
          </cell>
          <cell r="Q65">
            <v>0</v>
          </cell>
        </row>
        <row r="66">
          <cell r="I66">
            <v>24.3</v>
          </cell>
          <cell r="K66">
            <v>1013.31</v>
          </cell>
          <cell r="Q66">
            <v>0</v>
          </cell>
        </row>
        <row r="67">
          <cell r="I67">
            <v>23.9</v>
          </cell>
          <cell r="K67">
            <v>1013.63</v>
          </cell>
          <cell r="Q67">
            <v>0</v>
          </cell>
        </row>
        <row r="68">
          <cell r="I68">
            <v>22.8</v>
          </cell>
          <cell r="K68">
            <v>1013.94</v>
          </cell>
          <cell r="Q68">
            <v>0</v>
          </cell>
        </row>
        <row r="69">
          <cell r="I69">
            <v>22.3</v>
          </cell>
          <cell r="K69">
            <v>1013.69</v>
          </cell>
          <cell r="Q69">
            <v>0</v>
          </cell>
        </row>
        <row r="70">
          <cell r="I70">
            <v>21.5</v>
          </cell>
          <cell r="K70">
            <v>1015.13</v>
          </cell>
          <cell r="Q70">
            <v>0</v>
          </cell>
        </row>
        <row r="71">
          <cell r="I71">
            <v>21.1</v>
          </cell>
          <cell r="K71">
            <v>1014.19</v>
          </cell>
          <cell r="Q71">
            <v>0</v>
          </cell>
        </row>
        <row r="72">
          <cell r="I72">
            <v>20.399999999999999</v>
          </cell>
          <cell r="K72">
            <v>1014.88</v>
          </cell>
          <cell r="Q72">
            <v>0</v>
          </cell>
        </row>
        <row r="73">
          <cell r="I73">
            <v>20.3</v>
          </cell>
          <cell r="K73">
            <v>1014.69</v>
          </cell>
          <cell r="Q73">
            <v>0</v>
          </cell>
        </row>
        <row r="74">
          <cell r="I74">
            <v>19.8</v>
          </cell>
          <cell r="K74">
            <v>1014.38</v>
          </cell>
          <cell r="Q74">
            <v>0</v>
          </cell>
        </row>
        <row r="75">
          <cell r="I75">
            <v>19.399999999999999</v>
          </cell>
          <cell r="K75">
            <v>1014.13</v>
          </cell>
          <cell r="Q75">
            <v>0</v>
          </cell>
        </row>
        <row r="76">
          <cell r="I76">
            <v>18.399999999999999</v>
          </cell>
          <cell r="K76">
            <v>1013.88</v>
          </cell>
          <cell r="Q76">
            <v>0</v>
          </cell>
        </row>
        <row r="77">
          <cell r="I77">
            <v>17.8</v>
          </cell>
          <cell r="K77">
            <v>1014.38</v>
          </cell>
          <cell r="Q77">
            <v>0</v>
          </cell>
        </row>
        <row r="78">
          <cell r="I78">
            <v>17.600000000000001</v>
          </cell>
          <cell r="K78">
            <v>1014.19</v>
          </cell>
          <cell r="Q78">
            <v>0</v>
          </cell>
        </row>
        <row r="79">
          <cell r="I79">
            <v>17.600000000000001</v>
          </cell>
          <cell r="K79">
            <v>1014.56</v>
          </cell>
          <cell r="Q79">
            <v>0</v>
          </cell>
        </row>
        <row r="80">
          <cell r="I80">
            <v>18.399999999999999</v>
          </cell>
          <cell r="K80">
            <v>1015</v>
          </cell>
          <cell r="Q80">
            <v>0</v>
          </cell>
        </row>
        <row r="81">
          <cell r="I81">
            <v>18.8</v>
          </cell>
          <cell r="K81">
            <v>1015.5</v>
          </cell>
          <cell r="Q81">
            <v>0</v>
          </cell>
        </row>
        <row r="82">
          <cell r="I82">
            <v>19.8</v>
          </cell>
          <cell r="K82">
            <v>1016</v>
          </cell>
          <cell r="Q82">
            <v>0</v>
          </cell>
        </row>
        <row r="83">
          <cell r="I83">
            <v>20.7</v>
          </cell>
          <cell r="K83">
            <v>1016.19</v>
          </cell>
          <cell r="Q83">
            <v>0</v>
          </cell>
        </row>
        <row r="84">
          <cell r="I84">
            <v>20.399999999999999</v>
          </cell>
          <cell r="K84">
            <v>1016.5</v>
          </cell>
          <cell r="Q84">
            <v>0</v>
          </cell>
        </row>
        <row r="85">
          <cell r="I85">
            <v>21.7</v>
          </cell>
          <cell r="K85">
            <v>1016.63</v>
          </cell>
          <cell r="Q85">
            <v>0</v>
          </cell>
        </row>
        <row r="86">
          <cell r="I86">
            <v>22.3</v>
          </cell>
          <cell r="K86">
            <v>1016.81</v>
          </cell>
          <cell r="Q86">
            <v>0</v>
          </cell>
        </row>
        <row r="87">
          <cell r="I87">
            <v>22.8</v>
          </cell>
          <cell r="K87">
            <v>1016.56</v>
          </cell>
          <cell r="Q87">
            <v>0</v>
          </cell>
        </row>
        <row r="88">
          <cell r="I88">
            <v>24.1</v>
          </cell>
          <cell r="K88">
            <v>1016.19</v>
          </cell>
          <cell r="Q88">
            <v>0</v>
          </cell>
        </row>
        <row r="89">
          <cell r="I89">
            <v>23.6</v>
          </cell>
          <cell r="K89">
            <v>1016.69</v>
          </cell>
          <cell r="Q89">
            <v>0</v>
          </cell>
        </row>
        <row r="90">
          <cell r="I90">
            <v>21.1</v>
          </cell>
          <cell r="K90">
            <v>1016.5</v>
          </cell>
          <cell r="Q90">
            <v>9.8999999999999773</v>
          </cell>
        </row>
        <row r="91">
          <cell r="I91">
            <v>22.3</v>
          </cell>
          <cell r="K91">
            <v>1016.63</v>
          </cell>
          <cell r="Q91">
            <v>0</v>
          </cell>
        </row>
        <row r="92">
          <cell r="I92">
            <v>21.1</v>
          </cell>
          <cell r="K92">
            <v>1017.13</v>
          </cell>
          <cell r="Q92">
            <v>0</v>
          </cell>
        </row>
        <row r="93">
          <cell r="I93">
            <v>20.5</v>
          </cell>
          <cell r="K93">
            <v>1016.81</v>
          </cell>
          <cell r="Q93">
            <v>0</v>
          </cell>
        </row>
        <row r="94">
          <cell r="I94">
            <v>19.7</v>
          </cell>
          <cell r="K94">
            <v>1016.69</v>
          </cell>
          <cell r="Q94">
            <v>0</v>
          </cell>
        </row>
        <row r="95">
          <cell r="I95">
            <v>18.7</v>
          </cell>
          <cell r="K95">
            <v>1017.25</v>
          </cell>
          <cell r="Q95">
            <v>0</v>
          </cell>
        </row>
        <row r="96">
          <cell r="I96">
            <v>18.5</v>
          </cell>
          <cell r="K96">
            <v>1017.88</v>
          </cell>
          <cell r="Q96">
            <v>0</v>
          </cell>
        </row>
        <row r="97">
          <cell r="I97">
            <v>17.600000000000001</v>
          </cell>
          <cell r="K97">
            <v>1018.31</v>
          </cell>
          <cell r="Q97">
            <v>0</v>
          </cell>
        </row>
        <row r="98">
          <cell r="I98">
            <v>16.8</v>
          </cell>
          <cell r="K98">
            <v>1017.88</v>
          </cell>
          <cell r="Q98">
            <v>0</v>
          </cell>
        </row>
        <row r="99">
          <cell r="I99">
            <v>16.3</v>
          </cell>
          <cell r="K99">
            <v>1017.06</v>
          </cell>
          <cell r="Q99">
            <v>0</v>
          </cell>
        </row>
        <row r="100">
          <cell r="I100">
            <v>16.100000000000001</v>
          </cell>
          <cell r="K100">
            <v>1016.88</v>
          </cell>
          <cell r="Q100">
            <v>0</v>
          </cell>
        </row>
        <row r="101">
          <cell r="I101">
            <v>15.9</v>
          </cell>
          <cell r="K101">
            <v>1016.75</v>
          </cell>
          <cell r="Q101">
            <v>0</v>
          </cell>
        </row>
        <row r="102">
          <cell r="I102">
            <v>15.7</v>
          </cell>
          <cell r="K102">
            <v>1016.44</v>
          </cell>
          <cell r="Q102">
            <v>0</v>
          </cell>
        </row>
        <row r="103">
          <cell r="I103">
            <v>16</v>
          </cell>
          <cell r="K103">
            <v>1016.5</v>
          </cell>
          <cell r="Q103">
            <v>0</v>
          </cell>
        </row>
        <row r="104">
          <cell r="I104">
            <v>15.8</v>
          </cell>
          <cell r="K104">
            <v>1016.63</v>
          </cell>
          <cell r="Q104">
            <v>0</v>
          </cell>
        </row>
        <row r="105">
          <cell r="I105">
            <v>16.3</v>
          </cell>
          <cell r="K105">
            <v>1017</v>
          </cell>
          <cell r="Q105">
            <v>0</v>
          </cell>
        </row>
        <row r="106">
          <cell r="I106">
            <v>17.399999999999999</v>
          </cell>
          <cell r="K106">
            <v>1017.19</v>
          </cell>
          <cell r="Q106">
            <v>0</v>
          </cell>
        </row>
        <row r="107">
          <cell r="I107">
            <v>20</v>
          </cell>
          <cell r="K107">
            <v>1017.38</v>
          </cell>
          <cell r="Q107">
            <v>0</v>
          </cell>
        </row>
        <row r="108">
          <cell r="I108">
            <v>22.2</v>
          </cell>
          <cell r="K108">
            <v>1017.81</v>
          </cell>
          <cell r="Q108">
            <v>0</v>
          </cell>
        </row>
        <row r="109">
          <cell r="I109">
            <v>23.5</v>
          </cell>
          <cell r="K109">
            <v>1017.88</v>
          </cell>
          <cell r="Q109">
            <v>0</v>
          </cell>
        </row>
        <row r="110">
          <cell r="I110">
            <v>24.5</v>
          </cell>
          <cell r="K110">
            <v>1017.56</v>
          </cell>
          <cell r="Q110">
            <v>0</v>
          </cell>
        </row>
        <row r="111">
          <cell r="I111">
            <v>24.2</v>
          </cell>
          <cell r="K111">
            <v>1017.63</v>
          </cell>
          <cell r="Q111">
            <v>0</v>
          </cell>
        </row>
        <row r="112">
          <cell r="I112">
            <v>24.5</v>
          </cell>
          <cell r="K112">
            <v>1017.25</v>
          </cell>
          <cell r="Q112">
            <v>0</v>
          </cell>
        </row>
        <row r="113">
          <cell r="I113">
            <v>23.8</v>
          </cell>
          <cell r="K113">
            <v>1017.31</v>
          </cell>
          <cell r="Q113">
            <v>0</v>
          </cell>
        </row>
        <row r="114">
          <cell r="I114">
            <v>24</v>
          </cell>
          <cell r="K114">
            <v>1017.44</v>
          </cell>
          <cell r="Q114">
            <v>0</v>
          </cell>
        </row>
        <row r="115">
          <cell r="I115">
            <v>24</v>
          </cell>
          <cell r="K115">
            <v>1017.19</v>
          </cell>
          <cell r="Q115">
            <v>0</v>
          </cell>
        </row>
        <row r="116">
          <cell r="I116">
            <v>23.3</v>
          </cell>
          <cell r="K116">
            <v>1017.13</v>
          </cell>
          <cell r="Q116">
            <v>0</v>
          </cell>
        </row>
        <row r="117">
          <cell r="I117">
            <v>21.8</v>
          </cell>
          <cell r="K117">
            <v>1017.13</v>
          </cell>
          <cell r="Q117">
            <v>0</v>
          </cell>
        </row>
        <row r="118">
          <cell r="I118">
            <v>20.5</v>
          </cell>
          <cell r="K118">
            <v>1017.81</v>
          </cell>
          <cell r="Q118">
            <v>0</v>
          </cell>
        </row>
        <row r="119">
          <cell r="I119">
            <v>19.899999999999999</v>
          </cell>
          <cell r="K119">
            <v>1018.13</v>
          </cell>
          <cell r="Q119">
            <v>0</v>
          </cell>
        </row>
        <row r="120">
          <cell r="I120">
            <v>19.899999999999999</v>
          </cell>
          <cell r="K120">
            <v>1019.31</v>
          </cell>
          <cell r="Q120">
            <v>0</v>
          </cell>
        </row>
        <row r="121">
          <cell r="I121">
            <v>17.100000000000001</v>
          </cell>
          <cell r="K121">
            <v>1019.06</v>
          </cell>
          <cell r="Q121">
            <v>12.700000000000017</v>
          </cell>
        </row>
        <row r="122">
          <cell r="I122">
            <v>16.600000000000001</v>
          </cell>
          <cell r="K122">
            <v>1018.69</v>
          </cell>
          <cell r="Q122">
            <v>0</v>
          </cell>
        </row>
        <row r="123">
          <cell r="I123">
            <v>16.3</v>
          </cell>
          <cell r="K123">
            <v>1018.56</v>
          </cell>
          <cell r="Q123">
            <v>0</v>
          </cell>
        </row>
        <row r="124">
          <cell r="I124">
            <v>15.8</v>
          </cell>
          <cell r="K124">
            <v>1017.88</v>
          </cell>
          <cell r="Q124">
            <v>0</v>
          </cell>
        </row>
        <row r="125">
          <cell r="I125">
            <v>15.9</v>
          </cell>
          <cell r="K125">
            <v>1017.94</v>
          </cell>
          <cell r="Q125">
            <v>0</v>
          </cell>
        </row>
        <row r="126">
          <cell r="I126">
            <v>15.9</v>
          </cell>
          <cell r="K126">
            <v>1017.81</v>
          </cell>
          <cell r="Q126">
            <v>0</v>
          </cell>
        </row>
        <row r="127">
          <cell r="I127">
            <v>16</v>
          </cell>
          <cell r="K127">
            <v>1017.81</v>
          </cell>
          <cell r="Q127">
            <v>0</v>
          </cell>
        </row>
        <row r="128">
          <cell r="I128">
            <v>16</v>
          </cell>
          <cell r="K128">
            <v>1017.88</v>
          </cell>
          <cell r="Q128">
            <v>0</v>
          </cell>
        </row>
        <row r="129">
          <cell r="I129">
            <v>16.3</v>
          </cell>
          <cell r="K129">
            <v>1018</v>
          </cell>
          <cell r="Q129">
            <v>0</v>
          </cell>
        </row>
        <row r="130">
          <cell r="I130">
            <v>18.3</v>
          </cell>
          <cell r="K130">
            <v>1018.44</v>
          </cell>
          <cell r="Q130">
            <v>0</v>
          </cell>
        </row>
        <row r="131">
          <cell r="I131">
            <v>20.3</v>
          </cell>
          <cell r="K131">
            <v>1018.5</v>
          </cell>
          <cell r="Q131">
            <v>0</v>
          </cell>
        </row>
        <row r="132">
          <cell r="I132">
            <v>20.5</v>
          </cell>
          <cell r="K132">
            <v>1018.81</v>
          </cell>
          <cell r="Q132">
            <v>0</v>
          </cell>
        </row>
        <row r="133">
          <cell r="I133">
            <v>20.5</v>
          </cell>
          <cell r="K133">
            <v>1018.75</v>
          </cell>
          <cell r="Q133">
            <v>0</v>
          </cell>
        </row>
        <row r="134">
          <cell r="I134">
            <v>22.3</v>
          </cell>
          <cell r="K134">
            <v>1018.56</v>
          </cell>
          <cell r="Q134">
            <v>0</v>
          </cell>
        </row>
        <row r="135">
          <cell r="I135">
            <v>22.7</v>
          </cell>
          <cell r="K135">
            <v>1018.31</v>
          </cell>
          <cell r="Q135">
            <v>0</v>
          </cell>
        </row>
        <row r="136">
          <cell r="I136">
            <v>22.1</v>
          </cell>
          <cell r="K136">
            <v>1018</v>
          </cell>
          <cell r="Q136">
            <v>0</v>
          </cell>
        </row>
        <row r="137">
          <cell r="I137">
            <v>22.8</v>
          </cell>
          <cell r="K137">
            <v>1017.63</v>
          </cell>
          <cell r="Q137">
            <v>0</v>
          </cell>
        </row>
        <row r="138">
          <cell r="I138">
            <v>23.1</v>
          </cell>
          <cell r="K138">
            <v>1017.38</v>
          </cell>
          <cell r="Q138">
            <v>0</v>
          </cell>
        </row>
        <row r="139">
          <cell r="I139">
            <v>23.4</v>
          </cell>
          <cell r="K139">
            <v>1017.25</v>
          </cell>
          <cell r="Q139">
            <v>0</v>
          </cell>
        </row>
        <row r="140">
          <cell r="I140">
            <v>23.3</v>
          </cell>
          <cell r="K140">
            <v>1016.88</v>
          </cell>
          <cell r="Q140">
            <v>0</v>
          </cell>
        </row>
        <row r="141">
          <cell r="I141">
            <v>23</v>
          </cell>
          <cell r="K141">
            <v>1016.75</v>
          </cell>
          <cell r="Q141">
            <v>0</v>
          </cell>
        </row>
        <row r="142">
          <cell r="I142">
            <v>19.8</v>
          </cell>
          <cell r="K142">
            <v>1016.88</v>
          </cell>
          <cell r="Q142">
            <v>0</v>
          </cell>
        </row>
        <row r="143">
          <cell r="I143">
            <v>18.8</v>
          </cell>
          <cell r="K143">
            <v>1016.81</v>
          </cell>
          <cell r="Q143">
            <v>0</v>
          </cell>
        </row>
        <row r="144">
          <cell r="I144">
            <v>17.5</v>
          </cell>
          <cell r="K144">
            <v>1017</v>
          </cell>
          <cell r="Q144">
            <v>0</v>
          </cell>
        </row>
        <row r="145">
          <cell r="I145">
            <v>16.8</v>
          </cell>
          <cell r="K145">
            <v>1017.19</v>
          </cell>
          <cell r="Q145">
            <v>0</v>
          </cell>
        </row>
        <row r="146">
          <cell r="I146">
            <v>15.4</v>
          </cell>
          <cell r="K146">
            <v>1017.06</v>
          </cell>
          <cell r="Q146">
            <v>0</v>
          </cell>
        </row>
        <row r="147">
          <cell r="I147">
            <v>14.8</v>
          </cell>
          <cell r="K147">
            <v>1016.88</v>
          </cell>
          <cell r="Q147">
            <v>0</v>
          </cell>
        </row>
        <row r="148">
          <cell r="I148">
            <v>14.1</v>
          </cell>
          <cell r="K148">
            <v>1016.88</v>
          </cell>
          <cell r="Q148">
            <v>0</v>
          </cell>
        </row>
        <row r="149">
          <cell r="I149">
            <v>13.5</v>
          </cell>
          <cell r="K149">
            <v>1016.31</v>
          </cell>
          <cell r="Q149">
            <v>0</v>
          </cell>
        </row>
        <row r="150">
          <cell r="I150">
            <v>13.1</v>
          </cell>
          <cell r="K150">
            <v>1016.31</v>
          </cell>
          <cell r="Q150">
            <v>0</v>
          </cell>
        </row>
        <row r="151">
          <cell r="I151">
            <v>12.5</v>
          </cell>
          <cell r="K151">
            <v>1016.13</v>
          </cell>
          <cell r="Q151">
            <v>0</v>
          </cell>
        </row>
        <row r="152">
          <cell r="I152">
            <v>12.6</v>
          </cell>
          <cell r="K152">
            <v>1016.19</v>
          </cell>
          <cell r="Q152">
            <v>0</v>
          </cell>
        </row>
        <row r="153">
          <cell r="I153">
            <v>16</v>
          </cell>
          <cell r="K153">
            <v>1016.06</v>
          </cell>
          <cell r="Q153">
            <v>0</v>
          </cell>
        </row>
        <row r="154">
          <cell r="I154">
            <v>17.7</v>
          </cell>
          <cell r="K154">
            <v>1015.88</v>
          </cell>
          <cell r="Q154">
            <v>0</v>
          </cell>
        </row>
        <row r="155">
          <cell r="I155">
            <v>20.5</v>
          </cell>
          <cell r="K155">
            <v>1016.75</v>
          </cell>
          <cell r="Q155">
            <v>0</v>
          </cell>
        </row>
        <row r="156">
          <cell r="I156">
            <v>22.5</v>
          </cell>
          <cell r="K156">
            <v>1016.38</v>
          </cell>
          <cell r="Q156">
            <v>0</v>
          </cell>
        </row>
        <row r="157">
          <cell r="I157">
            <v>24.3</v>
          </cell>
          <cell r="K157">
            <v>1016.94</v>
          </cell>
          <cell r="Q157">
            <v>0</v>
          </cell>
        </row>
        <row r="158">
          <cell r="K158">
            <v>1016.13</v>
          </cell>
          <cell r="Q158">
            <v>0</v>
          </cell>
        </row>
        <row r="159">
          <cell r="K159">
            <v>1016.38</v>
          </cell>
          <cell r="Q159">
            <v>0</v>
          </cell>
        </row>
        <row r="160">
          <cell r="K160">
            <v>1015.56</v>
          </cell>
          <cell r="Q160">
            <v>0</v>
          </cell>
        </row>
        <row r="161">
          <cell r="K161">
            <v>1016.25</v>
          </cell>
          <cell r="Q161">
            <v>0</v>
          </cell>
        </row>
        <row r="162">
          <cell r="K162">
            <v>1016.69</v>
          </cell>
          <cell r="Q162">
            <v>0</v>
          </cell>
        </row>
        <row r="163">
          <cell r="K163">
            <v>1015.94</v>
          </cell>
          <cell r="Q163">
            <v>0</v>
          </cell>
        </row>
        <row r="164">
          <cell r="K164">
            <v>1016</v>
          </cell>
          <cell r="Q164">
            <v>0</v>
          </cell>
        </row>
        <row r="165">
          <cell r="K165">
            <v>1015.88</v>
          </cell>
          <cell r="Q165">
            <v>0</v>
          </cell>
        </row>
        <row r="166">
          <cell r="K166">
            <v>1016.44</v>
          </cell>
          <cell r="Q166">
            <v>0</v>
          </cell>
        </row>
        <row r="167">
          <cell r="K167">
            <v>1016.88</v>
          </cell>
          <cell r="Q167">
            <v>0</v>
          </cell>
        </row>
        <row r="168">
          <cell r="K168">
            <v>1016.88</v>
          </cell>
          <cell r="Q168">
            <v>0</v>
          </cell>
        </row>
        <row r="169">
          <cell r="K169">
            <v>1017.13</v>
          </cell>
          <cell r="Q169">
            <v>0</v>
          </cell>
        </row>
        <row r="170">
          <cell r="K170">
            <v>1017.44</v>
          </cell>
          <cell r="Q170">
            <v>0</v>
          </cell>
        </row>
        <row r="171">
          <cell r="K171">
            <v>1017.31</v>
          </cell>
          <cell r="Q171">
            <v>0</v>
          </cell>
        </row>
        <row r="172">
          <cell r="K172">
            <v>1017.38</v>
          </cell>
          <cell r="Q172">
            <v>0</v>
          </cell>
        </row>
        <row r="173">
          <cell r="K173">
            <v>1016.56</v>
          </cell>
          <cell r="Q173">
            <v>0</v>
          </cell>
        </row>
        <row r="174">
          <cell r="K174">
            <v>1016.19</v>
          </cell>
          <cell r="Q174">
            <v>0</v>
          </cell>
        </row>
        <row r="175">
          <cell r="K175">
            <v>1015.69</v>
          </cell>
          <cell r="Q175">
            <v>0</v>
          </cell>
        </row>
        <row r="176">
          <cell r="K176">
            <v>1015.31</v>
          </cell>
          <cell r="Q176">
            <v>0</v>
          </cell>
        </row>
        <row r="177">
          <cell r="K177">
            <v>1015.81</v>
          </cell>
          <cell r="Q177">
            <v>0</v>
          </cell>
        </row>
        <row r="178">
          <cell r="K178">
            <v>1015.94</v>
          </cell>
          <cell r="Q178">
            <v>0</v>
          </cell>
        </row>
        <row r="179">
          <cell r="K179">
            <v>1016.63</v>
          </cell>
          <cell r="Q179">
            <v>0</v>
          </cell>
        </row>
        <row r="180">
          <cell r="K180">
            <v>1017.06</v>
          </cell>
          <cell r="Q180">
            <v>0</v>
          </cell>
        </row>
        <row r="181">
          <cell r="K181">
            <v>1016.81</v>
          </cell>
          <cell r="Q181">
            <v>0</v>
          </cell>
        </row>
        <row r="182">
          <cell r="K182">
            <v>1016.81</v>
          </cell>
          <cell r="Q182">
            <v>0</v>
          </cell>
        </row>
        <row r="183">
          <cell r="K183">
            <v>1015.88</v>
          </cell>
          <cell r="Q183">
            <v>0</v>
          </cell>
        </row>
        <row r="184">
          <cell r="K184">
            <v>1015.81</v>
          </cell>
          <cell r="Q184">
            <v>0</v>
          </cell>
        </row>
        <row r="185">
          <cell r="K185">
            <v>1015.31</v>
          </cell>
          <cell r="Q185">
            <v>0</v>
          </cell>
        </row>
        <row r="186">
          <cell r="K186">
            <v>1014.69</v>
          </cell>
          <cell r="Q186">
            <v>0</v>
          </cell>
        </row>
        <row r="187">
          <cell r="K187">
            <v>1014.38</v>
          </cell>
          <cell r="Q187">
            <v>0</v>
          </cell>
        </row>
        <row r="188">
          <cell r="K188">
            <v>1014.13</v>
          </cell>
          <cell r="Q188">
            <v>0</v>
          </cell>
        </row>
        <row r="189">
          <cell r="K189">
            <v>1014.25</v>
          </cell>
          <cell r="Q189">
            <v>0</v>
          </cell>
        </row>
        <row r="190">
          <cell r="K190">
            <v>1014.13</v>
          </cell>
          <cell r="Q190">
            <v>0</v>
          </cell>
        </row>
        <row r="191">
          <cell r="K191">
            <v>1014.06</v>
          </cell>
          <cell r="Q191">
            <v>0</v>
          </cell>
        </row>
        <row r="192">
          <cell r="K192">
            <v>1014.38</v>
          </cell>
          <cell r="Q192">
            <v>0</v>
          </cell>
        </row>
        <row r="193">
          <cell r="K193">
            <v>1014.38</v>
          </cell>
          <cell r="Q193">
            <v>0</v>
          </cell>
        </row>
        <row r="194">
          <cell r="K194">
            <v>1014.06</v>
          </cell>
          <cell r="Q194">
            <v>0</v>
          </cell>
        </row>
        <row r="195">
          <cell r="K195">
            <v>1013.44</v>
          </cell>
          <cell r="Q195">
            <v>0</v>
          </cell>
        </row>
        <row r="196">
          <cell r="K196">
            <v>1013.19</v>
          </cell>
          <cell r="Q196">
            <v>0</v>
          </cell>
        </row>
        <row r="197">
          <cell r="K197">
            <v>1012.81</v>
          </cell>
          <cell r="Q197">
            <v>0</v>
          </cell>
        </row>
        <row r="198">
          <cell r="K198">
            <v>1012.31</v>
          </cell>
          <cell r="Q198">
            <v>0</v>
          </cell>
        </row>
        <row r="199">
          <cell r="K199">
            <v>1012.44</v>
          </cell>
          <cell r="Q199">
            <v>0</v>
          </cell>
        </row>
        <row r="200">
          <cell r="K200">
            <v>1012.25</v>
          </cell>
          <cell r="Q200">
            <v>0</v>
          </cell>
        </row>
        <row r="201">
          <cell r="K201">
            <v>1012.31</v>
          </cell>
          <cell r="Q201">
            <v>0</v>
          </cell>
        </row>
        <row r="202">
          <cell r="K202">
            <v>1012.56</v>
          </cell>
          <cell r="Q202">
            <v>0</v>
          </cell>
        </row>
        <row r="203">
          <cell r="K203">
            <v>1012.75</v>
          </cell>
          <cell r="Q203">
            <v>0</v>
          </cell>
        </row>
        <row r="204">
          <cell r="K204">
            <v>1013.5</v>
          </cell>
          <cell r="Q204">
            <v>0</v>
          </cell>
        </row>
        <row r="205">
          <cell r="K205">
            <v>1013.44</v>
          </cell>
          <cell r="Q205">
            <v>0</v>
          </cell>
        </row>
        <row r="206">
          <cell r="K206">
            <v>1013.5</v>
          </cell>
          <cell r="Q206">
            <v>0</v>
          </cell>
        </row>
        <row r="207">
          <cell r="K207">
            <v>1013.38</v>
          </cell>
          <cell r="Q207">
            <v>0</v>
          </cell>
        </row>
        <row r="208">
          <cell r="K208">
            <v>1013.63</v>
          </cell>
          <cell r="Q208">
            <v>0</v>
          </cell>
        </row>
        <row r="209">
          <cell r="K209">
            <v>1013.88</v>
          </cell>
          <cell r="Q209">
            <v>0</v>
          </cell>
        </row>
        <row r="210">
          <cell r="K210">
            <v>1013.69</v>
          </cell>
          <cell r="Q210">
            <v>0</v>
          </cell>
        </row>
        <row r="211">
          <cell r="K211">
            <v>1013.88</v>
          </cell>
          <cell r="Q211">
            <v>0</v>
          </cell>
        </row>
        <row r="212">
          <cell r="K212">
            <v>1014.38</v>
          </cell>
          <cell r="Q212">
            <v>0</v>
          </cell>
        </row>
        <row r="213">
          <cell r="K213">
            <v>1015</v>
          </cell>
          <cell r="Q213">
            <v>0</v>
          </cell>
        </row>
        <row r="214">
          <cell r="K214">
            <v>1015.56</v>
          </cell>
          <cell r="Q214">
            <v>0</v>
          </cell>
        </row>
        <row r="215">
          <cell r="K215">
            <v>1016.31</v>
          </cell>
          <cell r="Q215">
            <v>0</v>
          </cell>
        </row>
        <row r="216">
          <cell r="K216">
            <v>1016.88</v>
          </cell>
          <cell r="Q216">
            <v>0</v>
          </cell>
        </row>
        <row r="217">
          <cell r="K217">
            <v>1017</v>
          </cell>
          <cell r="Q217">
            <v>0</v>
          </cell>
        </row>
        <row r="218">
          <cell r="K218">
            <v>1017.19</v>
          </cell>
          <cell r="Q218">
            <v>0</v>
          </cell>
        </row>
        <row r="219">
          <cell r="K219">
            <v>1017</v>
          </cell>
          <cell r="Q219">
            <v>0</v>
          </cell>
        </row>
        <row r="220">
          <cell r="K220">
            <v>1016.75</v>
          </cell>
          <cell r="Q220">
            <v>0</v>
          </cell>
        </row>
        <row r="221">
          <cell r="K221">
            <v>1016.19</v>
          </cell>
          <cell r="Q221">
            <v>0</v>
          </cell>
        </row>
        <row r="222">
          <cell r="K222">
            <v>1015.75</v>
          </cell>
          <cell r="Q222">
            <v>0</v>
          </cell>
        </row>
        <row r="223">
          <cell r="K223">
            <v>1016</v>
          </cell>
          <cell r="Q223">
            <v>0</v>
          </cell>
        </row>
        <row r="224">
          <cell r="K224">
            <v>1016</v>
          </cell>
          <cell r="Q224">
            <v>0</v>
          </cell>
        </row>
        <row r="225">
          <cell r="K225">
            <v>1016.44</v>
          </cell>
          <cell r="Q225">
            <v>0</v>
          </cell>
        </row>
        <row r="226">
          <cell r="K226">
            <v>1016.56</v>
          </cell>
          <cell r="Q226">
            <v>0</v>
          </cell>
        </row>
        <row r="227">
          <cell r="K227">
            <v>1016.81</v>
          </cell>
          <cell r="Q227">
            <v>0</v>
          </cell>
        </row>
        <row r="228">
          <cell r="K228">
            <v>1016.19</v>
          </cell>
          <cell r="Q228">
            <v>0</v>
          </cell>
        </row>
        <row r="229">
          <cell r="K229">
            <v>1015.38</v>
          </cell>
          <cell r="Q229">
            <v>0</v>
          </cell>
        </row>
        <row r="230">
          <cell r="K230">
            <v>1015.19</v>
          </cell>
          <cell r="Q230">
            <v>0</v>
          </cell>
        </row>
        <row r="231">
          <cell r="K231">
            <v>1014.94</v>
          </cell>
          <cell r="Q231">
            <v>0</v>
          </cell>
        </row>
        <row r="232">
          <cell r="K232">
            <v>1014.75</v>
          </cell>
          <cell r="Q232">
            <v>0</v>
          </cell>
        </row>
        <row r="233">
          <cell r="K233">
            <v>1014.44</v>
          </cell>
          <cell r="Q233">
            <v>0</v>
          </cell>
        </row>
        <row r="234">
          <cell r="K234">
            <v>1014.25</v>
          </cell>
          <cell r="Q234">
            <v>0</v>
          </cell>
        </row>
        <row r="235">
          <cell r="K235">
            <v>1013.81</v>
          </cell>
          <cell r="Q235">
            <v>0</v>
          </cell>
        </row>
        <row r="236">
          <cell r="K236">
            <v>1013.56</v>
          </cell>
          <cell r="Q236">
            <v>0</v>
          </cell>
        </row>
        <row r="237">
          <cell r="K237">
            <v>1013.19</v>
          </cell>
          <cell r="Q237">
            <v>0</v>
          </cell>
        </row>
        <row r="238">
          <cell r="I238">
            <v>28.2</v>
          </cell>
          <cell r="K238">
            <v>1012.88</v>
          </cell>
          <cell r="Q238">
            <v>0</v>
          </cell>
        </row>
        <row r="239">
          <cell r="I239">
            <v>24.3</v>
          </cell>
          <cell r="K239">
            <v>1011.81</v>
          </cell>
          <cell r="Q239">
            <v>0</v>
          </cell>
        </row>
        <row r="240">
          <cell r="I240">
            <v>23.1</v>
          </cell>
          <cell r="K240">
            <v>1011.56</v>
          </cell>
          <cell r="Q240">
            <v>0</v>
          </cell>
        </row>
        <row r="241">
          <cell r="I241">
            <v>23</v>
          </cell>
          <cell r="K241">
            <v>1011.25</v>
          </cell>
          <cell r="Q241">
            <v>0</v>
          </cell>
        </row>
        <row r="242">
          <cell r="I242">
            <v>23.3</v>
          </cell>
          <cell r="K242">
            <v>1010.25</v>
          </cell>
          <cell r="Q242">
            <v>0</v>
          </cell>
        </row>
        <row r="243">
          <cell r="I243">
            <v>22.6</v>
          </cell>
          <cell r="K243">
            <v>1009.63</v>
          </cell>
          <cell r="Q243">
            <v>0</v>
          </cell>
        </row>
        <row r="244">
          <cell r="I244">
            <v>22.6</v>
          </cell>
          <cell r="K244">
            <v>1009.44</v>
          </cell>
          <cell r="Q244">
            <v>0</v>
          </cell>
        </row>
        <row r="245">
          <cell r="I245">
            <v>21.1</v>
          </cell>
          <cell r="K245">
            <v>1011.63</v>
          </cell>
          <cell r="Q245">
            <v>0</v>
          </cell>
        </row>
        <row r="246">
          <cell r="I246">
            <v>20.9</v>
          </cell>
          <cell r="K246">
            <v>1012.5</v>
          </cell>
          <cell r="Q246">
            <v>0</v>
          </cell>
        </row>
        <row r="247">
          <cell r="I247">
            <v>20</v>
          </cell>
          <cell r="K247">
            <v>1012.44</v>
          </cell>
          <cell r="Q247">
            <v>0</v>
          </cell>
        </row>
        <row r="248">
          <cell r="I248">
            <v>20.100000000000001</v>
          </cell>
          <cell r="K248">
            <v>1012.19</v>
          </cell>
          <cell r="Q248">
            <v>0.69999999999998863</v>
          </cell>
        </row>
        <row r="249">
          <cell r="I249">
            <v>20.100000000000001</v>
          </cell>
          <cell r="K249">
            <v>1013.13</v>
          </cell>
          <cell r="Q249">
            <v>0</v>
          </cell>
        </row>
        <row r="250">
          <cell r="I250">
            <v>20.8</v>
          </cell>
          <cell r="K250">
            <v>1013.44</v>
          </cell>
          <cell r="Q250">
            <v>0</v>
          </cell>
        </row>
        <row r="251">
          <cell r="I251">
            <v>20.6</v>
          </cell>
          <cell r="K251">
            <v>1013.88</v>
          </cell>
          <cell r="Q251">
            <v>0</v>
          </cell>
        </row>
        <row r="252">
          <cell r="I252">
            <v>20.7</v>
          </cell>
          <cell r="K252">
            <v>1014.75</v>
          </cell>
          <cell r="Q252">
            <v>0</v>
          </cell>
        </row>
        <row r="253">
          <cell r="I253">
            <v>21</v>
          </cell>
          <cell r="K253">
            <v>1014.88</v>
          </cell>
          <cell r="Q253">
            <v>0.70000000000001705</v>
          </cell>
        </row>
        <row r="254">
          <cell r="I254">
            <v>20.8</v>
          </cell>
          <cell r="K254">
            <v>1015</v>
          </cell>
          <cell r="Q254">
            <v>0</v>
          </cell>
        </row>
        <row r="255">
          <cell r="I255">
            <v>20.399999999999999</v>
          </cell>
          <cell r="K255">
            <v>1015.19</v>
          </cell>
          <cell r="Q255">
            <v>0.69999999999998863</v>
          </cell>
        </row>
        <row r="256">
          <cell r="I256">
            <v>19.5</v>
          </cell>
          <cell r="K256">
            <v>1014.75</v>
          </cell>
          <cell r="Q256">
            <v>2.8000000000000114</v>
          </cell>
        </row>
        <row r="257">
          <cell r="I257">
            <v>19.600000000000001</v>
          </cell>
          <cell r="K257">
            <v>1014.69</v>
          </cell>
          <cell r="Q257">
            <v>0</v>
          </cell>
        </row>
        <row r="258">
          <cell r="I258">
            <v>19.5</v>
          </cell>
          <cell r="K258">
            <v>1014.19</v>
          </cell>
          <cell r="Q258">
            <v>0</v>
          </cell>
        </row>
        <row r="259">
          <cell r="I259">
            <v>20.100000000000001</v>
          </cell>
          <cell r="K259">
            <v>1013.94</v>
          </cell>
          <cell r="Q259">
            <v>0</v>
          </cell>
        </row>
        <row r="260">
          <cell r="I260">
            <v>20.9</v>
          </cell>
          <cell r="K260">
            <v>1013.81</v>
          </cell>
          <cell r="Q260">
            <v>0</v>
          </cell>
        </row>
        <row r="261">
          <cell r="I261">
            <v>20.399999999999999</v>
          </cell>
          <cell r="K261">
            <v>1013.69</v>
          </cell>
          <cell r="Q261">
            <v>0</v>
          </cell>
        </row>
        <row r="262">
          <cell r="I262">
            <v>19.899999999999999</v>
          </cell>
          <cell r="K262">
            <v>1013.94</v>
          </cell>
          <cell r="Q262">
            <v>0</v>
          </cell>
        </row>
        <row r="263">
          <cell r="I263">
            <v>18.7</v>
          </cell>
          <cell r="K263">
            <v>1014.38</v>
          </cell>
          <cell r="Q263">
            <v>0</v>
          </cell>
        </row>
        <row r="264">
          <cell r="I264">
            <v>17.899999999999999</v>
          </cell>
          <cell r="K264">
            <v>1015.31</v>
          </cell>
          <cell r="Q264">
            <v>0</v>
          </cell>
        </row>
        <row r="265">
          <cell r="I265">
            <v>16.3</v>
          </cell>
          <cell r="K265">
            <v>1015.94</v>
          </cell>
          <cell r="Q265">
            <v>0</v>
          </cell>
        </row>
        <row r="266">
          <cell r="I266">
            <v>16</v>
          </cell>
          <cell r="K266">
            <v>1015.88</v>
          </cell>
          <cell r="Q266">
            <v>0</v>
          </cell>
        </row>
        <row r="267">
          <cell r="I267">
            <v>15.3</v>
          </cell>
          <cell r="K267">
            <v>1015.75</v>
          </cell>
          <cell r="Q267">
            <v>0</v>
          </cell>
        </row>
        <row r="268">
          <cell r="I268">
            <v>15.3</v>
          </cell>
          <cell r="K268">
            <v>1016.06</v>
          </cell>
          <cell r="Q268">
            <v>0</v>
          </cell>
        </row>
        <row r="269">
          <cell r="I269">
            <v>15.2</v>
          </cell>
          <cell r="K269">
            <v>1015.69</v>
          </cell>
          <cell r="Q269">
            <v>0</v>
          </cell>
        </row>
        <row r="270">
          <cell r="I270">
            <v>15.4</v>
          </cell>
          <cell r="K270">
            <v>1015.63</v>
          </cell>
          <cell r="Q270">
            <v>0</v>
          </cell>
        </row>
        <row r="271">
          <cell r="I271">
            <v>15.1</v>
          </cell>
          <cell r="K271">
            <v>1015.25</v>
          </cell>
          <cell r="Q271">
            <v>0</v>
          </cell>
        </row>
        <row r="272">
          <cell r="I272">
            <v>15.1</v>
          </cell>
          <cell r="K272">
            <v>1015.38</v>
          </cell>
          <cell r="Q272">
            <v>0</v>
          </cell>
        </row>
        <row r="273">
          <cell r="I273">
            <v>16.100000000000001</v>
          </cell>
          <cell r="K273">
            <v>1014.94</v>
          </cell>
          <cell r="Q273">
            <v>0</v>
          </cell>
        </row>
        <row r="274">
          <cell r="I274">
            <v>17.2</v>
          </cell>
          <cell r="K274">
            <v>1015.38</v>
          </cell>
          <cell r="Q274">
            <v>0</v>
          </cell>
        </row>
        <row r="275">
          <cell r="I275">
            <v>18.3</v>
          </cell>
          <cell r="K275">
            <v>1015.44</v>
          </cell>
          <cell r="Q275">
            <v>0</v>
          </cell>
        </row>
        <row r="276">
          <cell r="I276">
            <v>18.7</v>
          </cell>
          <cell r="K276">
            <v>1015.94</v>
          </cell>
          <cell r="Q276">
            <v>0</v>
          </cell>
        </row>
        <row r="277">
          <cell r="I277">
            <v>21.5</v>
          </cell>
          <cell r="K277">
            <v>1016.06</v>
          </cell>
          <cell r="Q277">
            <v>0</v>
          </cell>
        </row>
        <row r="278">
          <cell r="I278">
            <v>22</v>
          </cell>
          <cell r="K278">
            <v>1016</v>
          </cell>
          <cell r="Q278">
            <v>0</v>
          </cell>
        </row>
        <row r="279">
          <cell r="I279">
            <v>22.9</v>
          </cell>
          <cell r="K279">
            <v>1015.69</v>
          </cell>
          <cell r="Q279">
            <v>0</v>
          </cell>
        </row>
        <row r="280">
          <cell r="I280">
            <v>24</v>
          </cell>
          <cell r="K280">
            <v>1015.25</v>
          </cell>
          <cell r="Q280">
            <v>0</v>
          </cell>
        </row>
        <row r="281">
          <cell r="I281">
            <v>23.5</v>
          </cell>
          <cell r="K281">
            <v>1015.25</v>
          </cell>
          <cell r="Q281">
            <v>0</v>
          </cell>
        </row>
        <row r="282">
          <cell r="I282">
            <v>22.6</v>
          </cell>
          <cell r="K282">
            <v>1014.88</v>
          </cell>
          <cell r="Q282">
            <v>0</v>
          </cell>
        </row>
        <row r="283">
          <cell r="I283">
            <v>23.3</v>
          </cell>
          <cell r="K283">
            <v>1014.75</v>
          </cell>
          <cell r="Q283">
            <v>0</v>
          </cell>
        </row>
        <row r="284">
          <cell r="I284">
            <v>22.4</v>
          </cell>
          <cell r="K284">
            <v>1014.06</v>
          </cell>
          <cell r="Q284">
            <v>0</v>
          </cell>
        </row>
        <row r="285">
          <cell r="I285">
            <v>21.4</v>
          </cell>
          <cell r="K285">
            <v>1014.06</v>
          </cell>
          <cell r="Q285">
            <v>0</v>
          </cell>
        </row>
        <row r="286">
          <cell r="I286">
            <v>20.399999999999999</v>
          </cell>
          <cell r="K286">
            <v>1014</v>
          </cell>
          <cell r="Q286">
            <v>0</v>
          </cell>
        </row>
        <row r="287">
          <cell r="I287">
            <v>18.600000000000001</v>
          </cell>
          <cell r="K287">
            <v>1013.94</v>
          </cell>
          <cell r="Q287">
            <v>0</v>
          </cell>
        </row>
        <row r="288">
          <cell r="I288">
            <v>16.3</v>
          </cell>
          <cell r="K288">
            <v>1014</v>
          </cell>
          <cell r="Q288">
            <v>0</v>
          </cell>
        </row>
        <row r="289">
          <cell r="I289">
            <v>15.9</v>
          </cell>
          <cell r="K289">
            <v>1014.5</v>
          </cell>
          <cell r="Q289">
            <v>0</v>
          </cell>
        </row>
        <row r="290">
          <cell r="I290">
            <v>15.3</v>
          </cell>
          <cell r="K290">
            <v>1014.63</v>
          </cell>
          <cell r="Q290">
            <v>0</v>
          </cell>
        </row>
        <row r="291">
          <cell r="I291">
            <v>14.8</v>
          </cell>
          <cell r="K291">
            <v>1014.38</v>
          </cell>
          <cell r="Q291">
            <v>0</v>
          </cell>
        </row>
        <row r="292">
          <cell r="I292">
            <v>14.4</v>
          </cell>
          <cell r="K292">
            <v>1014.25</v>
          </cell>
          <cell r="Q292">
            <v>0</v>
          </cell>
        </row>
        <row r="293">
          <cell r="I293">
            <v>15.9</v>
          </cell>
          <cell r="K293">
            <v>1013.63</v>
          </cell>
          <cell r="Q293">
            <v>0</v>
          </cell>
        </row>
        <row r="294">
          <cell r="I294">
            <v>13.5</v>
          </cell>
          <cell r="K294">
            <v>1013.13</v>
          </cell>
          <cell r="Q294">
            <v>0</v>
          </cell>
        </row>
        <row r="295">
          <cell r="I295">
            <v>13.3</v>
          </cell>
          <cell r="K295">
            <v>1012.88</v>
          </cell>
          <cell r="Q295">
            <v>0</v>
          </cell>
        </row>
        <row r="296">
          <cell r="I296">
            <v>14.2</v>
          </cell>
          <cell r="K296">
            <v>1012.5</v>
          </cell>
          <cell r="Q296">
            <v>0</v>
          </cell>
        </row>
        <row r="297">
          <cell r="I297">
            <v>14.5</v>
          </cell>
          <cell r="K297">
            <v>1011.19</v>
          </cell>
          <cell r="Q297">
            <v>0</v>
          </cell>
        </row>
        <row r="298">
          <cell r="I298">
            <v>16.399999999999999</v>
          </cell>
          <cell r="K298">
            <v>1011.06</v>
          </cell>
          <cell r="Q298">
            <v>0</v>
          </cell>
        </row>
        <row r="299">
          <cell r="I299">
            <v>17.600000000000001</v>
          </cell>
          <cell r="K299">
            <v>1010.88</v>
          </cell>
          <cell r="Q299">
            <v>0</v>
          </cell>
        </row>
        <row r="300">
          <cell r="I300">
            <v>18.5</v>
          </cell>
          <cell r="K300">
            <v>1010.44</v>
          </cell>
          <cell r="Q300">
            <v>0</v>
          </cell>
        </row>
        <row r="301">
          <cell r="I301">
            <v>19.3</v>
          </cell>
          <cell r="K301">
            <v>1009.88</v>
          </cell>
          <cell r="Q301">
            <v>0</v>
          </cell>
        </row>
        <row r="302">
          <cell r="I302">
            <v>20.8</v>
          </cell>
          <cell r="K302">
            <v>1009.56</v>
          </cell>
          <cell r="Q302">
            <v>0</v>
          </cell>
        </row>
        <row r="303">
          <cell r="I303">
            <v>20.399999999999999</v>
          </cell>
          <cell r="K303">
            <v>1008.44</v>
          </cell>
          <cell r="Q303">
            <v>0</v>
          </cell>
        </row>
        <row r="304">
          <cell r="I304">
            <v>20.100000000000001</v>
          </cell>
          <cell r="K304">
            <v>1008</v>
          </cell>
          <cell r="Q304">
            <v>0</v>
          </cell>
        </row>
        <row r="305">
          <cell r="I305">
            <v>19.899999999999999</v>
          </cell>
          <cell r="K305">
            <v>1007.63</v>
          </cell>
          <cell r="Q305">
            <v>0</v>
          </cell>
        </row>
        <row r="306">
          <cell r="I306">
            <v>19.899999999999999</v>
          </cell>
          <cell r="K306">
            <v>1007.06</v>
          </cell>
          <cell r="Q306">
            <v>0</v>
          </cell>
        </row>
        <row r="307">
          <cell r="I307">
            <v>19.3</v>
          </cell>
          <cell r="K307">
            <v>1006.13</v>
          </cell>
          <cell r="Q307">
            <v>0</v>
          </cell>
        </row>
        <row r="308">
          <cell r="I308">
            <v>18.8</v>
          </cell>
          <cell r="K308">
            <v>1005.06</v>
          </cell>
          <cell r="Q308">
            <v>0</v>
          </cell>
        </row>
        <row r="309">
          <cell r="I309">
            <v>18.600000000000001</v>
          </cell>
          <cell r="K309">
            <v>1005.25</v>
          </cell>
          <cell r="Q309">
            <v>0</v>
          </cell>
        </row>
        <row r="310">
          <cell r="I310">
            <v>18.399999999999999</v>
          </cell>
          <cell r="K310">
            <v>1005.38</v>
          </cell>
          <cell r="Q310">
            <v>0</v>
          </cell>
        </row>
        <row r="311">
          <cell r="I311">
            <v>18.3</v>
          </cell>
          <cell r="K311">
            <v>1005.38</v>
          </cell>
          <cell r="Q311">
            <v>0</v>
          </cell>
        </row>
        <row r="312">
          <cell r="I312">
            <v>18.2</v>
          </cell>
          <cell r="K312">
            <v>1006.06</v>
          </cell>
          <cell r="Q312">
            <v>0</v>
          </cell>
        </row>
        <row r="313">
          <cell r="I313">
            <v>18.2</v>
          </cell>
          <cell r="K313">
            <v>1005.88</v>
          </cell>
          <cell r="Q313">
            <v>0</v>
          </cell>
        </row>
        <row r="314">
          <cell r="I314">
            <v>18</v>
          </cell>
          <cell r="K314">
            <v>1006.19</v>
          </cell>
          <cell r="Q314">
            <v>0</v>
          </cell>
        </row>
        <row r="315">
          <cell r="I315">
            <v>16.5</v>
          </cell>
          <cell r="K315">
            <v>1007.06</v>
          </cell>
          <cell r="Q315">
            <v>0</v>
          </cell>
        </row>
        <row r="316">
          <cell r="I316">
            <v>16.3</v>
          </cell>
          <cell r="K316">
            <v>1007.88</v>
          </cell>
          <cell r="Q316">
            <v>0</v>
          </cell>
        </row>
        <row r="317">
          <cell r="I317">
            <v>15.7</v>
          </cell>
          <cell r="K317">
            <v>1008.56</v>
          </cell>
          <cell r="Q317">
            <v>0</v>
          </cell>
        </row>
        <row r="318">
          <cell r="I318">
            <v>15.9</v>
          </cell>
          <cell r="K318">
            <v>1009</v>
          </cell>
          <cell r="Q318">
            <v>0</v>
          </cell>
        </row>
        <row r="319">
          <cell r="I319">
            <v>15.9</v>
          </cell>
          <cell r="K319">
            <v>1009.31</v>
          </cell>
          <cell r="Q319">
            <v>0</v>
          </cell>
        </row>
        <row r="320">
          <cell r="I320">
            <v>16</v>
          </cell>
          <cell r="K320">
            <v>1009.94</v>
          </cell>
          <cell r="Q320">
            <v>0</v>
          </cell>
        </row>
        <row r="321">
          <cell r="I321">
            <v>16.3</v>
          </cell>
          <cell r="K321">
            <v>1010.56</v>
          </cell>
          <cell r="Q321">
            <v>0</v>
          </cell>
        </row>
        <row r="322">
          <cell r="I322">
            <v>17</v>
          </cell>
          <cell r="K322">
            <v>1011.06</v>
          </cell>
          <cell r="Q322">
            <v>0</v>
          </cell>
        </row>
        <row r="323">
          <cell r="I323">
            <v>17.2</v>
          </cell>
          <cell r="K323">
            <v>1011.81</v>
          </cell>
          <cell r="Q323">
            <v>0</v>
          </cell>
        </row>
        <row r="324">
          <cell r="I324">
            <v>17.8</v>
          </cell>
          <cell r="K324">
            <v>1011.94</v>
          </cell>
          <cell r="Q324">
            <v>0</v>
          </cell>
        </row>
        <row r="325">
          <cell r="I325">
            <v>18.8</v>
          </cell>
          <cell r="K325">
            <v>1012.44</v>
          </cell>
          <cell r="Q325">
            <v>0</v>
          </cell>
        </row>
        <row r="326">
          <cell r="I326">
            <v>19.8</v>
          </cell>
          <cell r="K326">
            <v>1012.63</v>
          </cell>
          <cell r="Q326">
            <v>0</v>
          </cell>
        </row>
        <row r="327">
          <cell r="I327">
            <v>21.1</v>
          </cell>
          <cell r="K327">
            <v>1012.69</v>
          </cell>
          <cell r="Q327">
            <v>0</v>
          </cell>
        </row>
        <row r="328">
          <cell r="I328">
            <v>21.6</v>
          </cell>
          <cell r="K328">
            <v>1012.13</v>
          </cell>
          <cell r="Q328">
            <v>0</v>
          </cell>
        </row>
        <row r="329">
          <cell r="I329">
            <v>22.4</v>
          </cell>
          <cell r="K329">
            <v>1011.88</v>
          </cell>
          <cell r="Q329">
            <v>0</v>
          </cell>
        </row>
        <row r="330">
          <cell r="I330">
            <v>19.100000000000001</v>
          </cell>
          <cell r="K330">
            <v>1011.75</v>
          </cell>
          <cell r="Q330">
            <v>0</v>
          </cell>
        </row>
        <row r="331">
          <cell r="I331">
            <v>19</v>
          </cell>
          <cell r="K331">
            <v>1011.75</v>
          </cell>
          <cell r="Q331">
            <v>0</v>
          </cell>
        </row>
        <row r="332">
          <cell r="I332">
            <v>19.100000000000001</v>
          </cell>
          <cell r="K332">
            <v>1012.06</v>
          </cell>
          <cell r="Q332">
            <v>0</v>
          </cell>
        </row>
        <row r="333">
          <cell r="I333">
            <v>19.2</v>
          </cell>
          <cell r="K333">
            <v>1012.31</v>
          </cell>
          <cell r="Q333">
            <v>0</v>
          </cell>
        </row>
        <row r="334">
          <cell r="I334">
            <v>17.600000000000001</v>
          </cell>
          <cell r="K334">
            <v>1012.75</v>
          </cell>
          <cell r="Q334">
            <v>0</v>
          </cell>
        </row>
        <row r="335">
          <cell r="I335">
            <v>15.1</v>
          </cell>
          <cell r="K335">
            <v>1013.5</v>
          </cell>
          <cell r="Q335">
            <v>0</v>
          </cell>
        </row>
        <row r="336">
          <cell r="I336">
            <v>14.7</v>
          </cell>
          <cell r="K336">
            <v>1013.63</v>
          </cell>
          <cell r="Q336">
            <v>0</v>
          </cell>
        </row>
        <row r="337">
          <cell r="I337">
            <v>15</v>
          </cell>
          <cell r="K337">
            <v>1013.94</v>
          </cell>
          <cell r="Q337">
            <v>0</v>
          </cell>
        </row>
        <row r="338">
          <cell r="I338">
            <v>13.7</v>
          </cell>
          <cell r="K338">
            <v>1013.81</v>
          </cell>
          <cell r="Q338">
            <v>0</v>
          </cell>
        </row>
        <row r="339">
          <cell r="I339">
            <v>13.8</v>
          </cell>
          <cell r="K339">
            <v>1013.5</v>
          </cell>
          <cell r="Q339">
            <v>0</v>
          </cell>
        </row>
        <row r="340">
          <cell r="I340">
            <v>12.3</v>
          </cell>
          <cell r="K340">
            <v>1013.63</v>
          </cell>
          <cell r="Q340">
            <v>0</v>
          </cell>
        </row>
        <row r="341">
          <cell r="I341">
            <v>12</v>
          </cell>
          <cell r="K341">
            <v>1013.69</v>
          </cell>
          <cell r="Q341">
            <v>0</v>
          </cell>
        </row>
        <row r="342">
          <cell r="I342">
            <v>11</v>
          </cell>
          <cell r="K342">
            <v>1013.63</v>
          </cell>
          <cell r="Q342">
            <v>0</v>
          </cell>
        </row>
        <row r="343">
          <cell r="I343">
            <v>11.1</v>
          </cell>
          <cell r="K343">
            <v>1013.31</v>
          </cell>
          <cell r="Q343">
            <v>0</v>
          </cell>
        </row>
        <row r="344">
          <cell r="I344">
            <v>11.6</v>
          </cell>
          <cell r="K344">
            <v>1013.06</v>
          </cell>
          <cell r="Q344">
            <v>0</v>
          </cell>
        </row>
        <row r="345">
          <cell r="I345">
            <v>13.8</v>
          </cell>
          <cell r="K345">
            <v>1013.19</v>
          </cell>
          <cell r="Q345">
            <v>0</v>
          </cell>
        </row>
        <row r="346">
          <cell r="I346">
            <v>16.100000000000001</v>
          </cell>
          <cell r="K346">
            <v>1013.25</v>
          </cell>
          <cell r="Q346">
            <v>0</v>
          </cell>
        </row>
        <row r="347">
          <cell r="I347">
            <v>18.8</v>
          </cell>
          <cell r="K347">
            <v>1013.5</v>
          </cell>
          <cell r="Q347">
            <v>0</v>
          </cell>
        </row>
        <row r="348">
          <cell r="I348">
            <v>20.5</v>
          </cell>
          <cell r="K348">
            <v>1013.75</v>
          </cell>
          <cell r="Q348">
            <v>0</v>
          </cell>
        </row>
        <row r="349">
          <cell r="I349">
            <v>21.3</v>
          </cell>
          <cell r="K349">
            <v>1013.63</v>
          </cell>
          <cell r="Q349">
            <v>0</v>
          </cell>
        </row>
        <row r="350">
          <cell r="I350">
            <v>20.8</v>
          </cell>
          <cell r="K350">
            <v>1013.56</v>
          </cell>
          <cell r="Q350">
            <v>0</v>
          </cell>
        </row>
        <row r="351">
          <cell r="I351">
            <v>22.1</v>
          </cell>
          <cell r="K351">
            <v>1013.44</v>
          </cell>
          <cell r="Q351">
            <v>0</v>
          </cell>
        </row>
        <row r="352">
          <cell r="I352">
            <v>21.9</v>
          </cell>
          <cell r="K352">
            <v>1013</v>
          </cell>
          <cell r="Q352">
            <v>0</v>
          </cell>
        </row>
        <row r="353">
          <cell r="I353">
            <v>21.8</v>
          </cell>
          <cell r="K353">
            <v>1012.75</v>
          </cell>
          <cell r="Q353">
            <v>0</v>
          </cell>
        </row>
        <row r="354">
          <cell r="I354">
            <v>20.399999999999999</v>
          </cell>
          <cell r="K354">
            <v>1012.81</v>
          </cell>
          <cell r="Q354">
            <v>0</v>
          </cell>
        </row>
        <row r="355">
          <cell r="I355">
            <v>15.4</v>
          </cell>
          <cell r="K355">
            <v>1014.19</v>
          </cell>
          <cell r="Q355">
            <v>0.69999999999998863</v>
          </cell>
        </row>
        <row r="356">
          <cell r="I356">
            <v>16.5</v>
          </cell>
          <cell r="K356">
            <v>1013.75</v>
          </cell>
          <cell r="Q356">
            <v>0</v>
          </cell>
        </row>
        <row r="357">
          <cell r="I357">
            <v>16.8</v>
          </cell>
          <cell r="K357">
            <v>1013.5</v>
          </cell>
          <cell r="Q357">
            <v>0</v>
          </cell>
        </row>
        <row r="358">
          <cell r="I358">
            <v>16.399999999999999</v>
          </cell>
          <cell r="K358">
            <v>1013.06</v>
          </cell>
          <cell r="Q358">
            <v>0</v>
          </cell>
        </row>
        <row r="359">
          <cell r="I359">
            <v>15.3</v>
          </cell>
          <cell r="K359">
            <v>1013.69</v>
          </cell>
          <cell r="Q359">
            <v>0</v>
          </cell>
        </row>
        <row r="360">
          <cell r="I360">
            <v>13.9</v>
          </cell>
          <cell r="K360">
            <v>1014.06</v>
          </cell>
          <cell r="Q360">
            <v>0</v>
          </cell>
        </row>
        <row r="361">
          <cell r="I361">
            <v>13</v>
          </cell>
          <cell r="K361">
            <v>1014.19</v>
          </cell>
          <cell r="Q361">
            <v>0</v>
          </cell>
        </row>
        <row r="362">
          <cell r="I362">
            <v>13.2</v>
          </cell>
          <cell r="K362">
            <v>1014.69</v>
          </cell>
          <cell r="Q362">
            <v>0</v>
          </cell>
        </row>
        <row r="363">
          <cell r="I363">
            <v>13.4</v>
          </cell>
          <cell r="K363">
            <v>1014.94</v>
          </cell>
          <cell r="Q363">
            <v>0</v>
          </cell>
        </row>
        <row r="364">
          <cell r="I364">
            <v>13.4</v>
          </cell>
          <cell r="K364">
            <v>1014.94</v>
          </cell>
          <cell r="Q364">
            <v>0</v>
          </cell>
        </row>
        <row r="365">
          <cell r="I365">
            <v>13.3</v>
          </cell>
          <cell r="K365">
            <v>1015.19</v>
          </cell>
          <cell r="Q365">
            <v>0</v>
          </cell>
        </row>
        <row r="366">
          <cell r="I366">
            <v>13.7</v>
          </cell>
          <cell r="K366">
            <v>1015.44</v>
          </cell>
          <cell r="Q366">
            <v>0</v>
          </cell>
        </row>
        <row r="367">
          <cell r="I367">
            <v>13.5</v>
          </cell>
          <cell r="K367">
            <v>1015.75</v>
          </cell>
          <cell r="Q367">
            <v>0</v>
          </cell>
        </row>
        <row r="368">
          <cell r="I368">
            <v>13.7</v>
          </cell>
          <cell r="K368">
            <v>1015.94</v>
          </cell>
          <cell r="Q368">
            <v>0</v>
          </cell>
        </row>
        <row r="369">
          <cell r="I369">
            <v>13.8</v>
          </cell>
          <cell r="K369">
            <v>1016.25</v>
          </cell>
          <cell r="Q369">
            <v>0</v>
          </cell>
        </row>
        <row r="370">
          <cell r="I370">
            <v>14.1</v>
          </cell>
          <cell r="K370">
            <v>1016.63</v>
          </cell>
          <cell r="Q370">
            <v>0</v>
          </cell>
        </row>
        <row r="371">
          <cell r="I371">
            <v>14.7</v>
          </cell>
          <cell r="K371">
            <v>1016.88</v>
          </cell>
          <cell r="Q371">
            <v>0</v>
          </cell>
        </row>
        <row r="372">
          <cell r="I372">
            <v>16.2</v>
          </cell>
          <cell r="K372">
            <v>1016.88</v>
          </cell>
          <cell r="Q372">
            <v>0</v>
          </cell>
        </row>
        <row r="373">
          <cell r="I373">
            <v>16.5</v>
          </cell>
          <cell r="K373">
            <v>1016.75</v>
          </cell>
          <cell r="Q373">
            <v>1.4000000000000057</v>
          </cell>
        </row>
        <row r="374">
          <cell r="I374">
            <v>19.3</v>
          </cell>
          <cell r="K374">
            <v>1016.44</v>
          </cell>
          <cell r="Q374">
            <v>0</v>
          </cell>
        </row>
        <row r="375">
          <cell r="I375">
            <v>19.899999999999999</v>
          </cell>
          <cell r="K375">
            <v>1015.44</v>
          </cell>
          <cell r="Q375">
            <v>0</v>
          </cell>
        </row>
        <row r="376">
          <cell r="I376">
            <v>18.7</v>
          </cell>
          <cell r="K376">
            <v>1016</v>
          </cell>
          <cell r="Q376">
            <v>0.69999999999998863</v>
          </cell>
        </row>
        <row r="377">
          <cell r="I377">
            <v>19.5</v>
          </cell>
          <cell r="K377">
            <v>1016</v>
          </cell>
          <cell r="Q377">
            <v>0</v>
          </cell>
        </row>
        <row r="378">
          <cell r="I378">
            <v>18.5</v>
          </cell>
          <cell r="K378">
            <v>1016.31</v>
          </cell>
          <cell r="Q378">
            <v>0</v>
          </cell>
        </row>
        <row r="379">
          <cell r="I379">
            <v>18.8</v>
          </cell>
          <cell r="K379">
            <v>1016.06</v>
          </cell>
          <cell r="Q379">
            <v>0</v>
          </cell>
        </row>
        <row r="380">
          <cell r="I380">
            <v>19.399999999999999</v>
          </cell>
          <cell r="K380">
            <v>1015.94</v>
          </cell>
          <cell r="Q380">
            <v>0</v>
          </cell>
        </row>
        <row r="381">
          <cell r="I381">
            <v>18.100000000000001</v>
          </cell>
          <cell r="K381">
            <v>1016.13</v>
          </cell>
          <cell r="Q381">
            <v>0</v>
          </cell>
        </row>
        <row r="382">
          <cell r="I382">
            <v>16.3</v>
          </cell>
          <cell r="K382">
            <v>1016.56</v>
          </cell>
          <cell r="Q382">
            <v>0</v>
          </cell>
        </row>
        <row r="383">
          <cell r="I383">
            <v>14.2</v>
          </cell>
          <cell r="K383">
            <v>1017.69</v>
          </cell>
          <cell r="Q383">
            <v>3.5999999999999943</v>
          </cell>
        </row>
        <row r="384">
          <cell r="I384">
            <v>12.9</v>
          </cell>
          <cell r="K384">
            <v>1018.06</v>
          </cell>
          <cell r="Q384">
            <v>0.69999999999998863</v>
          </cell>
        </row>
        <row r="385">
          <cell r="I385">
            <v>12.8</v>
          </cell>
          <cell r="K385">
            <v>1018.13</v>
          </cell>
          <cell r="Q385">
            <v>0</v>
          </cell>
        </row>
        <row r="386">
          <cell r="I386">
            <v>12.9</v>
          </cell>
          <cell r="K386">
            <v>1018.38</v>
          </cell>
          <cell r="Q386">
            <v>0</v>
          </cell>
        </row>
        <row r="387">
          <cell r="I387">
            <v>12.4</v>
          </cell>
          <cell r="K387">
            <v>1018.38</v>
          </cell>
          <cell r="Q387">
            <v>0</v>
          </cell>
        </row>
        <row r="388">
          <cell r="I388">
            <v>11.6</v>
          </cell>
          <cell r="K388">
            <v>1018.5</v>
          </cell>
          <cell r="Q388">
            <v>0</v>
          </cell>
        </row>
        <row r="389">
          <cell r="I389">
            <v>11.5</v>
          </cell>
          <cell r="K389">
            <v>1016.69</v>
          </cell>
          <cell r="Q389">
            <v>0</v>
          </cell>
        </row>
        <row r="390">
          <cell r="I390">
            <v>11.9</v>
          </cell>
          <cell r="K390">
            <v>1016.19</v>
          </cell>
          <cell r="Q390">
            <v>0</v>
          </cell>
        </row>
        <row r="391">
          <cell r="I391">
            <v>12.2</v>
          </cell>
          <cell r="K391">
            <v>1015.81</v>
          </cell>
          <cell r="Q391">
            <v>0</v>
          </cell>
        </row>
        <row r="392">
          <cell r="I392">
            <v>12.8</v>
          </cell>
          <cell r="K392">
            <v>1015.88</v>
          </cell>
          <cell r="Q392">
            <v>0</v>
          </cell>
        </row>
        <row r="393">
          <cell r="I393">
            <v>13.4</v>
          </cell>
          <cell r="K393">
            <v>1015.56</v>
          </cell>
          <cell r="Q393">
            <v>0</v>
          </cell>
        </row>
        <row r="394">
          <cell r="I394">
            <v>14</v>
          </cell>
          <cell r="K394">
            <v>1015.81</v>
          </cell>
          <cell r="Q394">
            <v>0</v>
          </cell>
        </row>
        <row r="395">
          <cell r="I395">
            <v>14.7</v>
          </cell>
          <cell r="K395">
            <v>1015.69</v>
          </cell>
          <cell r="Q395">
            <v>0</v>
          </cell>
        </row>
        <row r="396">
          <cell r="I396">
            <v>17.399999999999999</v>
          </cell>
          <cell r="K396">
            <v>1015.69</v>
          </cell>
          <cell r="Q396">
            <v>0</v>
          </cell>
        </row>
        <row r="397">
          <cell r="I397">
            <v>18.8</v>
          </cell>
          <cell r="K397">
            <v>1016.13</v>
          </cell>
          <cell r="Q397">
            <v>0</v>
          </cell>
        </row>
        <row r="398">
          <cell r="I398">
            <v>20.6</v>
          </cell>
          <cell r="K398">
            <v>1015.5</v>
          </cell>
          <cell r="Q398">
            <v>0</v>
          </cell>
        </row>
        <row r="399">
          <cell r="I399">
            <v>20.6</v>
          </cell>
          <cell r="K399">
            <v>1014.94</v>
          </cell>
          <cell r="Q399">
            <v>0</v>
          </cell>
        </row>
        <row r="400">
          <cell r="I400">
            <v>20.100000000000001</v>
          </cell>
          <cell r="K400">
            <v>1014.38</v>
          </cell>
          <cell r="Q400">
            <v>0</v>
          </cell>
        </row>
        <row r="401">
          <cell r="I401">
            <v>20.6</v>
          </cell>
          <cell r="K401">
            <v>1013.75</v>
          </cell>
          <cell r="Q401">
            <v>0</v>
          </cell>
        </row>
        <row r="402">
          <cell r="I402">
            <v>20.9</v>
          </cell>
          <cell r="K402">
            <v>1013.06</v>
          </cell>
          <cell r="Q402">
            <v>0</v>
          </cell>
        </row>
        <row r="403">
          <cell r="I403">
            <v>20.6</v>
          </cell>
          <cell r="K403">
            <v>1012.5</v>
          </cell>
          <cell r="Q403">
            <v>0</v>
          </cell>
        </row>
        <row r="404">
          <cell r="I404">
            <v>20.7</v>
          </cell>
          <cell r="K404">
            <v>1012</v>
          </cell>
          <cell r="Q404">
            <v>0</v>
          </cell>
        </row>
        <row r="405">
          <cell r="I405">
            <v>20.2</v>
          </cell>
          <cell r="K405">
            <v>1011</v>
          </cell>
          <cell r="Q405">
            <v>0</v>
          </cell>
        </row>
        <row r="406">
          <cell r="I406">
            <v>19.5</v>
          </cell>
          <cell r="K406">
            <v>1011.19</v>
          </cell>
          <cell r="Q406">
            <v>0</v>
          </cell>
        </row>
        <row r="407">
          <cell r="I407">
            <v>17.899999999999999</v>
          </cell>
          <cell r="K407">
            <v>1011.19</v>
          </cell>
          <cell r="Q407">
            <v>0</v>
          </cell>
        </row>
        <row r="408">
          <cell r="I408">
            <v>17.600000000000001</v>
          </cell>
          <cell r="K408">
            <v>1011.25</v>
          </cell>
          <cell r="Q408">
            <v>0</v>
          </cell>
        </row>
        <row r="409">
          <cell r="I409">
            <v>17.600000000000001</v>
          </cell>
          <cell r="K409">
            <v>1011.19</v>
          </cell>
          <cell r="Q409">
            <v>0</v>
          </cell>
        </row>
        <row r="410">
          <cell r="I410">
            <v>17.100000000000001</v>
          </cell>
          <cell r="K410">
            <v>1011.44</v>
          </cell>
          <cell r="Q410">
            <v>0</v>
          </cell>
        </row>
        <row r="411">
          <cell r="I411">
            <v>16.8</v>
          </cell>
          <cell r="K411">
            <v>1011.31</v>
          </cell>
          <cell r="Q411">
            <v>0</v>
          </cell>
        </row>
        <row r="412">
          <cell r="I412">
            <v>16.5</v>
          </cell>
          <cell r="K412">
            <v>1010.81</v>
          </cell>
          <cell r="Q412">
            <v>0</v>
          </cell>
        </row>
        <row r="413">
          <cell r="I413">
            <v>16.5</v>
          </cell>
          <cell r="K413">
            <v>1010.38</v>
          </cell>
          <cell r="Q413">
            <v>0</v>
          </cell>
        </row>
        <row r="414">
          <cell r="I414">
            <v>16.899999999999999</v>
          </cell>
          <cell r="K414">
            <v>1010.06</v>
          </cell>
          <cell r="Q414">
            <v>0</v>
          </cell>
        </row>
        <row r="415">
          <cell r="I415">
            <v>16.8</v>
          </cell>
          <cell r="K415">
            <v>1009.94</v>
          </cell>
          <cell r="Q415">
            <v>0</v>
          </cell>
        </row>
        <row r="416">
          <cell r="I416">
            <v>16.5</v>
          </cell>
          <cell r="K416">
            <v>1010</v>
          </cell>
          <cell r="Q416">
            <v>0</v>
          </cell>
        </row>
        <row r="417">
          <cell r="I417">
            <v>16.3</v>
          </cell>
          <cell r="K417">
            <v>1010.06</v>
          </cell>
          <cell r="Q417">
            <v>0</v>
          </cell>
        </row>
        <row r="418">
          <cell r="I418">
            <v>16.5</v>
          </cell>
          <cell r="K418">
            <v>1010.13</v>
          </cell>
          <cell r="Q418">
            <v>0</v>
          </cell>
        </row>
        <row r="419">
          <cell r="I419">
            <v>18.600000000000001</v>
          </cell>
          <cell r="K419">
            <v>1009.94</v>
          </cell>
          <cell r="Q419">
            <v>0</v>
          </cell>
        </row>
        <row r="420">
          <cell r="I420">
            <v>20.5</v>
          </cell>
          <cell r="K420">
            <v>1010.06</v>
          </cell>
          <cell r="Q420">
            <v>0</v>
          </cell>
        </row>
        <row r="421">
          <cell r="I421">
            <v>21.7</v>
          </cell>
          <cell r="K421">
            <v>1010.06</v>
          </cell>
          <cell r="Q421">
            <v>0</v>
          </cell>
        </row>
        <row r="422">
          <cell r="I422">
            <v>20.9</v>
          </cell>
          <cell r="K422">
            <v>1009.5</v>
          </cell>
          <cell r="Q422">
            <v>0</v>
          </cell>
        </row>
        <row r="423">
          <cell r="I423">
            <v>20.2</v>
          </cell>
          <cell r="K423">
            <v>1009.5</v>
          </cell>
          <cell r="Q423">
            <v>0</v>
          </cell>
        </row>
        <row r="424">
          <cell r="I424">
            <v>20.6</v>
          </cell>
          <cell r="K424">
            <v>1009.38</v>
          </cell>
          <cell r="Q424">
            <v>0</v>
          </cell>
        </row>
        <row r="425">
          <cell r="I425">
            <v>20.6</v>
          </cell>
          <cell r="K425">
            <v>1008.94</v>
          </cell>
          <cell r="Q425">
            <v>0</v>
          </cell>
        </row>
        <row r="426">
          <cell r="I426">
            <v>21.1</v>
          </cell>
          <cell r="K426">
            <v>1008.5</v>
          </cell>
          <cell r="Q426">
            <v>0</v>
          </cell>
        </row>
        <row r="427">
          <cell r="I427">
            <v>21.1</v>
          </cell>
          <cell r="K427">
            <v>1008.63</v>
          </cell>
          <cell r="Q427">
            <v>0</v>
          </cell>
        </row>
        <row r="428">
          <cell r="I428">
            <v>21.1</v>
          </cell>
          <cell r="K428">
            <v>1008.56</v>
          </cell>
          <cell r="Q428">
            <v>0</v>
          </cell>
        </row>
        <row r="429">
          <cell r="I429">
            <v>20.6</v>
          </cell>
          <cell r="K429">
            <v>1008.69</v>
          </cell>
          <cell r="Q429">
            <v>0</v>
          </cell>
        </row>
        <row r="430">
          <cell r="I430">
            <v>20.2</v>
          </cell>
          <cell r="K430">
            <v>1009.63</v>
          </cell>
          <cell r="Q430">
            <v>0</v>
          </cell>
        </row>
        <row r="431">
          <cell r="I431">
            <v>17.899999999999999</v>
          </cell>
          <cell r="K431">
            <v>1010.81</v>
          </cell>
          <cell r="Q431">
            <v>0</v>
          </cell>
        </row>
        <row r="432">
          <cell r="I432">
            <v>17.600000000000001</v>
          </cell>
          <cell r="K432">
            <v>1010.88</v>
          </cell>
          <cell r="Q432">
            <v>0</v>
          </cell>
        </row>
        <row r="433">
          <cell r="I433">
            <v>16.7</v>
          </cell>
          <cell r="K433">
            <v>1011.25</v>
          </cell>
          <cell r="Q433">
            <v>0</v>
          </cell>
        </row>
        <row r="434">
          <cell r="I434">
            <v>13.8</v>
          </cell>
          <cell r="K434">
            <v>1011.56</v>
          </cell>
          <cell r="Q434">
            <v>0</v>
          </cell>
        </row>
        <row r="435">
          <cell r="I435">
            <v>12.5</v>
          </cell>
          <cell r="K435">
            <v>1012.19</v>
          </cell>
          <cell r="Q435">
            <v>0</v>
          </cell>
        </row>
        <row r="436">
          <cell r="I436">
            <v>10.7</v>
          </cell>
          <cell r="K436">
            <v>1012.25</v>
          </cell>
          <cell r="Q436">
            <v>0</v>
          </cell>
        </row>
        <row r="437">
          <cell r="I437">
            <v>10.4</v>
          </cell>
          <cell r="K437">
            <v>1012.5</v>
          </cell>
          <cell r="Q437">
            <v>0</v>
          </cell>
        </row>
        <row r="438">
          <cell r="I438">
            <v>10.1</v>
          </cell>
          <cell r="K438">
            <v>1012.38</v>
          </cell>
          <cell r="Q438">
            <v>0</v>
          </cell>
        </row>
        <row r="439">
          <cell r="I439">
            <v>10.8</v>
          </cell>
          <cell r="K439">
            <v>1011.94</v>
          </cell>
          <cell r="Q439">
            <v>0</v>
          </cell>
        </row>
        <row r="440">
          <cell r="I440">
            <v>10.199999999999999</v>
          </cell>
          <cell r="K440">
            <v>1012.19</v>
          </cell>
          <cell r="Q440">
            <v>0</v>
          </cell>
        </row>
        <row r="441">
          <cell r="I441">
            <v>11.7</v>
          </cell>
          <cell r="K441">
            <v>1012.56</v>
          </cell>
          <cell r="Q441">
            <v>0</v>
          </cell>
        </row>
        <row r="442">
          <cell r="I442">
            <v>13</v>
          </cell>
          <cell r="K442">
            <v>1012.81</v>
          </cell>
          <cell r="Q442">
            <v>0</v>
          </cell>
        </row>
        <row r="443">
          <cell r="I443">
            <v>14.7</v>
          </cell>
          <cell r="K443">
            <v>1013.19</v>
          </cell>
          <cell r="Q443">
            <v>0</v>
          </cell>
        </row>
        <row r="444">
          <cell r="I444">
            <v>17.100000000000001</v>
          </cell>
          <cell r="K444">
            <v>1012.94</v>
          </cell>
          <cell r="Q444">
            <v>0</v>
          </cell>
        </row>
        <row r="445">
          <cell r="I445">
            <v>18</v>
          </cell>
          <cell r="K445">
            <v>1013.19</v>
          </cell>
          <cell r="Q445">
            <v>0</v>
          </cell>
        </row>
        <row r="446">
          <cell r="I446">
            <v>20.5</v>
          </cell>
          <cell r="K446">
            <v>1013.13</v>
          </cell>
          <cell r="Q446">
            <v>0</v>
          </cell>
        </row>
        <row r="447">
          <cell r="I447">
            <v>19.899999999999999</v>
          </cell>
          <cell r="K447">
            <v>1013.13</v>
          </cell>
          <cell r="Q447">
            <v>0</v>
          </cell>
        </row>
        <row r="448">
          <cell r="I448">
            <v>20.5</v>
          </cell>
          <cell r="K448">
            <v>1012.19</v>
          </cell>
          <cell r="Q448">
            <v>0</v>
          </cell>
        </row>
        <row r="449">
          <cell r="I449">
            <v>21.1</v>
          </cell>
          <cell r="K449">
            <v>1012.19</v>
          </cell>
          <cell r="Q449">
            <v>0</v>
          </cell>
        </row>
        <row r="450">
          <cell r="I450">
            <v>22.7</v>
          </cell>
          <cell r="K450">
            <v>1011.69</v>
          </cell>
          <cell r="Q450">
            <v>0</v>
          </cell>
        </row>
        <row r="451">
          <cell r="I451">
            <v>21.1</v>
          </cell>
          <cell r="K451">
            <v>1011.5</v>
          </cell>
          <cell r="Q451">
            <v>0</v>
          </cell>
        </row>
        <row r="452">
          <cell r="I452">
            <v>21.2</v>
          </cell>
          <cell r="K452">
            <v>1011.5</v>
          </cell>
          <cell r="Q452">
            <v>0</v>
          </cell>
        </row>
        <row r="453">
          <cell r="I453">
            <v>20.399999999999999</v>
          </cell>
          <cell r="K453">
            <v>1011.44</v>
          </cell>
          <cell r="Q453">
            <v>0</v>
          </cell>
        </row>
        <row r="454">
          <cell r="I454">
            <v>18.600000000000001</v>
          </cell>
          <cell r="K454">
            <v>1011.56</v>
          </cell>
          <cell r="Q454">
            <v>0</v>
          </cell>
        </row>
        <row r="455">
          <cell r="I455">
            <v>17.8</v>
          </cell>
          <cell r="K455">
            <v>1011.81</v>
          </cell>
          <cell r="Q455">
            <v>0</v>
          </cell>
        </row>
        <row r="456">
          <cell r="I456">
            <v>15.9</v>
          </cell>
          <cell r="K456">
            <v>1012.19</v>
          </cell>
          <cell r="Q456">
            <v>0</v>
          </cell>
        </row>
        <row r="457">
          <cell r="I457">
            <v>16.2</v>
          </cell>
          <cell r="K457">
            <v>1012.56</v>
          </cell>
          <cell r="Q457">
            <v>0</v>
          </cell>
        </row>
        <row r="458">
          <cell r="I458">
            <v>14.6</v>
          </cell>
          <cell r="K458">
            <v>1013.13</v>
          </cell>
          <cell r="Q458">
            <v>0</v>
          </cell>
        </row>
        <row r="459">
          <cell r="I459">
            <v>14.3</v>
          </cell>
          <cell r="K459">
            <v>1013.63</v>
          </cell>
          <cell r="Q459">
            <v>0</v>
          </cell>
        </row>
        <row r="460">
          <cell r="I460">
            <v>12.6</v>
          </cell>
          <cell r="K460">
            <v>1014.06</v>
          </cell>
          <cell r="Q460">
            <v>0</v>
          </cell>
        </row>
        <row r="461">
          <cell r="I461">
            <v>11.1</v>
          </cell>
          <cell r="K461">
            <v>1014.06</v>
          </cell>
          <cell r="Q461">
            <v>0</v>
          </cell>
        </row>
        <row r="462">
          <cell r="I462">
            <v>10.199999999999999</v>
          </cell>
          <cell r="K462">
            <v>1014.19</v>
          </cell>
          <cell r="Q462">
            <v>0</v>
          </cell>
        </row>
        <row r="463">
          <cell r="I463">
            <v>9.8000000000000007</v>
          </cell>
          <cell r="K463">
            <v>1014.38</v>
          </cell>
          <cell r="Q463">
            <v>0</v>
          </cell>
        </row>
        <row r="464">
          <cell r="I464">
            <v>9.1999999999999993</v>
          </cell>
          <cell r="K464">
            <v>1014.81</v>
          </cell>
          <cell r="Q464">
            <v>0</v>
          </cell>
        </row>
        <row r="465">
          <cell r="I465">
            <v>10.5</v>
          </cell>
          <cell r="K465">
            <v>1015.25</v>
          </cell>
          <cell r="Q465">
            <v>0</v>
          </cell>
        </row>
        <row r="466">
          <cell r="I466">
            <v>14.4</v>
          </cell>
          <cell r="K466">
            <v>1015.69</v>
          </cell>
          <cell r="Q466">
            <v>0</v>
          </cell>
        </row>
        <row r="467">
          <cell r="I467">
            <v>16.3</v>
          </cell>
          <cell r="K467">
            <v>1016.31</v>
          </cell>
          <cell r="Q467">
            <v>0</v>
          </cell>
        </row>
        <row r="468">
          <cell r="I468">
            <v>17.5</v>
          </cell>
          <cell r="K468">
            <v>1016.88</v>
          </cell>
          <cell r="Q468">
            <v>0</v>
          </cell>
        </row>
        <row r="469">
          <cell r="I469">
            <v>18.7</v>
          </cell>
          <cell r="K469">
            <v>1016.63</v>
          </cell>
          <cell r="Q469">
            <v>0</v>
          </cell>
        </row>
        <row r="470">
          <cell r="I470">
            <v>20.100000000000001</v>
          </cell>
          <cell r="K470">
            <v>1016.56</v>
          </cell>
          <cell r="Q470">
            <v>0</v>
          </cell>
        </row>
        <row r="471">
          <cell r="I471">
            <v>20.100000000000001</v>
          </cell>
          <cell r="K471">
            <v>1016</v>
          </cell>
          <cell r="Q471">
            <v>0</v>
          </cell>
        </row>
        <row r="472">
          <cell r="I472">
            <v>19.899999999999999</v>
          </cell>
          <cell r="K472">
            <v>1015.69</v>
          </cell>
          <cell r="Q472">
            <v>0</v>
          </cell>
        </row>
        <row r="473">
          <cell r="I473">
            <v>20.6</v>
          </cell>
          <cell r="K473">
            <v>1015.38</v>
          </cell>
          <cell r="Q473">
            <v>0</v>
          </cell>
        </row>
        <row r="474">
          <cell r="I474">
            <v>20.5</v>
          </cell>
          <cell r="K474">
            <v>1015</v>
          </cell>
          <cell r="Q474">
            <v>0</v>
          </cell>
        </row>
        <row r="475">
          <cell r="I475">
            <v>20.6</v>
          </cell>
          <cell r="K475">
            <v>1015</v>
          </cell>
          <cell r="Q475">
            <v>0</v>
          </cell>
        </row>
        <row r="476">
          <cell r="I476">
            <v>19.8</v>
          </cell>
          <cell r="K476">
            <v>1014.5</v>
          </cell>
          <cell r="Q476">
            <v>0</v>
          </cell>
        </row>
        <row r="477">
          <cell r="I477">
            <v>18.5</v>
          </cell>
          <cell r="K477">
            <v>1014.44</v>
          </cell>
          <cell r="Q477">
            <v>0</v>
          </cell>
        </row>
        <row r="478">
          <cell r="I478">
            <v>17.100000000000001</v>
          </cell>
          <cell r="K478">
            <v>1014.31</v>
          </cell>
          <cell r="Q478">
            <v>0</v>
          </cell>
        </row>
        <row r="479">
          <cell r="I479">
            <v>15.6</v>
          </cell>
          <cell r="K479">
            <v>1014.75</v>
          </cell>
          <cell r="Q479">
            <v>0</v>
          </cell>
        </row>
        <row r="480">
          <cell r="I480">
            <v>14.7</v>
          </cell>
          <cell r="K480">
            <v>1014.75</v>
          </cell>
          <cell r="Q480">
            <v>0</v>
          </cell>
        </row>
        <row r="481">
          <cell r="I481">
            <v>14.6</v>
          </cell>
          <cell r="K481">
            <v>1015</v>
          </cell>
          <cell r="Q481">
            <v>0</v>
          </cell>
        </row>
        <row r="482">
          <cell r="I482">
            <v>13.2</v>
          </cell>
          <cell r="K482">
            <v>1015.19</v>
          </cell>
          <cell r="Q482">
            <v>0</v>
          </cell>
        </row>
        <row r="483">
          <cell r="I483">
            <v>13.1</v>
          </cell>
          <cell r="K483">
            <v>1015.25</v>
          </cell>
          <cell r="Q483">
            <v>0</v>
          </cell>
        </row>
        <row r="484">
          <cell r="I484">
            <v>12.4</v>
          </cell>
          <cell r="K484">
            <v>1014.81</v>
          </cell>
          <cell r="Q484">
            <v>0</v>
          </cell>
        </row>
        <row r="485">
          <cell r="I485">
            <v>12.2</v>
          </cell>
          <cell r="K485">
            <v>1014.81</v>
          </cell>
          <cell r="Q485">
            <v>0</v>
          </cell>
        </row>
        <row r="486">
          <cell r="I486">
            <v>11.9</v>
          </cell>
          <cell r="K486">
            <v>1014.81</v>
          </cell>
          <cell r="Q486">
            <v>0</v>
          </cell>
        </row>
        <row r="487">
          <cell r="I487">
            <v>12.2</v>
          </cell>
          <cell r="K487">
            <v>1014.88</v>
          </cell>
          <cell r="Q487">
            <v>0</v>
          </cell>
        </row>
        <row r="488">
          <cell r="I488">
            <v>12.1</v>
          </cell>
          <cell r="K488">
            <v>1015</v>
          </cell>
          <cell r="Q488">
            <v>0</v>
          </cell>
        </row>
        <row r="489">
          <cell r="I489">
            <v>12.1</v>
          </cell>
          <cell r="K489">
            <v>1015.06</v>
          </cell>
          <cell r="Q489">
            <v>0</v>
          </cell>
        </row>
        <row r="490">
          <cell r="I490">
            <v>13.3</v>
          </cell>
          <cell r="K490">
            <v>1015.31</v>
          </cell>
          <cell r="Q490">
            <v>0</v>
          </cell>
        </row>
        <row r="491">
          <cell r="I491">
            <v>15</v>
          </cell>
          <cell r="K491">
            <v>1015.38</v>
          </cell>
          <cell r="Q491">
            <v>0</v>
          </cell>
        </row>
        <row r="492">
          <cell r="I492">
            <v>17.100000000000001</v>
          </cell>
          <cell r="K492">
            <v>1015.56</v>
          </cell>
          <cell r="Q492">
            <v>0</v>
          </cell>
        </row>
        <row r="493">
          <cell r="I493">
            <v>20.9</v>
          </cell>
          <cell r="K493">
            <v>1015.69</v>
          </cell>
          <cell r="Q493">
            <v>0</v>
          </cell>
        </row>
        <row r="494">
          <cell r="I494">
            <v>19.5</v>
          </cell>
          <cell r="K494">
            <v>1015.75</v>
          </cell>
          <cell r="Q494">
            <v>0</v>
          </cell>
        </row>
        <row r="495">
          <cell r="I495">
            <v>16.8</v>
          </cell>
          <cell r="K495">
            <v>1015.81</v>
          </cell>
          <cell r="Q495">
            <v>0</v>
          </cell>
        </row>
        <row r="496">
          <cell r="I496">
            <v>18.3</v>
          </cell>
          <cell r="K496">
            <v>1015.75</v>
          </cell>
          <cell r="Q496">
            <v>1.4000000000000341</v>
          </cell>
        </row>
        <row r="497">
          <cell r="I497">
            <v>18.5</v>
          </cell>
          <cell r="K497">
            <v>1015.69</v>
          </cell>
          <cell r="Q497">
            <v>0</v>
          </cell>
        </row>
        <row r="498">
          <cell r="I498">
            <v>19.3</v>
          </cell>
          <cell r="K498">
            <v>1015.25</v>
          </cell>
          <cell r="Q498">
            <v>0</v>
          </cell>
        </row>
        <row r="499">
          <cell r="I499">
            <v>19.7</v>
          </cell>
          <cell r="K499">
            <v>1015.13</v>
          </cell>
          <cell r="Q499">
            <v>0</v>
          </cell>
        </row>
        <row r="500">
          <cell r="I500">
            <v>19.5</v>
          </cell>
          <cell r="K500">
            <v>1014.88</v>
          </cell>
          <cell r="Q500">
            <v>0</v>
          </cell>
        </row>
        <row r="501">
          <cell r="I501">
            <v>18.899999999999999</v>
          </cell>
          <cell r="K501">
            <v>1014.94</v>
          </cell>
          <cell r="Q501">
            <v>0</v>
          </cell>
        </row>
        <row r="502">
          <cell r="I502">
            <v>16.5</v>
          </cell>
          <cell r="K502">
            <v>1015.19</v>
          </cell>
          <cell r="Q502">
            <v>0</v>
          </cell>
        </row>
        <row r="503">
          <cell r="I503">
            <v>13.2</v>
          </cell>
          <cell r="K503">
            <v>1015.5</v>
          </cell>
          <cell r="Q503">
            <v>0</v>
          </cell>
        </row>
        <row r="504">
          <cell r="I504">
            <v>11.4</v>
          </cell>
          <cell r="K504">
            <v>1015.81</v>
          </cell>
          <cell r="Q504">
            <v>0</v>
          </cell>
        </row>
        <row r="505">
          <cell r="I505">
            <v>10.7</v>
          </cell>
          <cell r="K505">
            <v>1015.88</v>
          </cell>
          <cell r="Q505">
            <v>0</v>
          </cell>
        </row>
        <row r="506">
          <cell r="I506">
            <v>10.1</v>
          </cell>
          <cell r="K506">
            <v>1015.75</v>
          </cell>
          <cell r="Q506">
            <v>0</v>
          </cell>
        </row>
        <row r="507">
          <cell r="I507">
            <v>9.4</v>
          </cell>
          <cell r="K507">
            <v>1015.81</v>
          </cell>
          <cell r="Q507">
            <v>0</v>
          </cell>
        </row>
        <row r="508">
          <cell r="I508">
            <v>8.6</v>
          </cell>
          <cell r="K508">
            <v>1015.63</v>
          </cell>
          <cell r="Q508">
            <v>0</v>
          </cell>
        </row>
        <row r="509">
          <cell r="I509">
            <v>8.3000000000000007</v>
          </cell>
          <cell r="K509">
            <v>1015.56</v>
          </cell>
          <cell r="Q509">
            <v>0</v>
          </cell>
        </row>
        <row r="510">
          <cell r="I510">
            <v>8.6</v>
          </cell>
          <cell r="K510">
            <v>1015.38</v>
          </cell>
          <cell r="Q510">
            <v>0</v>
          </cell>
        </row>
        <row r="511">
          <cell r="I511">
            <v>9.3000000000000007</v>
          </cell>
          <cell r="K511">
            <v>1015.19</v>
          </cell>
          <cell r="Q511">
            <v>0</v>
          </cell>
        </row>
        <row r="512">
          <cell r="I512">
            <v>9</v>
          </cell>
          <cell r="K512">
            <v>1015.06</v>
          </cell>
          <cell r="Q512">
            <v>0</v>
          </cell>
        </row>
        <row r="513">
          <cell r="I513">
            <v>9.8000000000000007</v>
          </cell>
          <cell r="K513">
            <v>1015.88</v>
          </cell>
          <cell r="Q513">
            <v>0</v>
          </cell>
        </row>
        <row r="514">
          <cell r="I514">
            <v>12.1</v>
          </cell>
          <cell r="K514">
            <v>1015.13</v>
          </cell>
          <cell r="Q514">
            <v>0</v>
          </cell>
        </row>
        <row r="515">
          <cell r="I515">
            <v>13.7</v>
          </cell>
          <cell r="K515">
            <v>1015.06</v>
          </cell>
          <cell r="Q515">
            <v>0</v>
          </cell>
        </row>
        <row r="516">
          <cell r="I516">
            <v>17.2</v>
          </cell>
          <cell r="K516">
            <v>1015.44</v>
          </cell>
          <cell r="Q516">
            <v>0</v>
          </cell>
        </row>
        <row r="517">
          <cell r="I517">
            <v>20</v>
          </cell>
          <cell r="K517">
            <v>1015.25</v>
          </cell>
          <cell r="Q517">
            <v>0</v>
          </cell>
        </row>
        <row r="518">
          <cell r="I518">
            <v>20.3</v>
          </cell>
          <cell r="K518">
            <v>1014.94</v>
          </cell>
          <cell r="Q518">
            <v>0</v>
          </cell>
        </row>
        <row r="519">
          <cell r="I519">
            <v>20.9</v>
          </cell>
          <cell r="K519">
            <v>1014.38</v>
          </cell>
          <cell r="Q519">
            <v>0</v>
          </cell>
        </row>
        <row r="520">
          <cell r="I520">
            <v>21</v>
          </cell>
          <cell r="K520">
            <v>1014</v>
          </cell>
          <cell r="Q520">
            <v>0</v>
          </cell>
        </row>
        <row r="521">
          <cell r="I521">
            <v>21.6</v>
          </cell>
          <cell r="K521">
            <v>1013.5</v>
          </cell>
          <cell r="Q521">
            <v>0</v>
          </cell>
        </row>
        <row r="522">
          <cell r="I522">
            <v>23.5</v>
          </cell>
          <cell r="K522">
            <v>1013</v>
          </cell>
          <cell r="Q522">
            <v>0</v>
          </cell>
        </row>
        <row r="523">
          <cell r="I523">
            <v>21.9</v>
          </cell>
          <cell r="K523">
            <v>1012.69</v>
          </cell>
          <cell r="Q523">
            <v>0</v>
          </cell>
        </row>
        <row r="524">
          <cell r="I524">
            <v>20.100000000000001</v>
          </cell>
          <cell r="K524">
            <v>1012.38</v>
          </cell>
          <cell r="Q524">
            <v>0</v>
          </cell>
        </row>
        <row r="525">
          <cell r="I525">
            <v>19</v>
          </cell>
          <cell r="K525">
            <v>1012.06</v>
          </cell>
          <cell r="Q525">
            <v>0</v>
          </cell>
        </row>
        <row r="526">
          <cell r="I526">
            <v>17.3</v>
          </cell>
          <cell r="K526">
            <v>1012.31</v>
          </cell>
          <cell r="Q526">
            <v>0</v>
          </cell>
        </row>
        <row r="527">
          <cell r="I527">
            <v>16.3</v>
          </cell>
          <cell r="K527">
            <v>1012.81</v>
          </cell>
          <cell r="Q527">
            <v>0</v>
          </cell>
        </row>
        <row r="528">
          <cell r="I528">
            <v>15.6</v>
          </cell>
          <cell r="K528">
            <v>1013.25</v>
          </cell>
          <cell r="Q528">
            <v>0</v>
          </cell>
        </row>
        <row r="529">
          <cell r="I529">
            <v>13.5</v>
          </cell>
          <cell r="K529">
            <v>1013.13</v>
          </cell>
          <cell r="Q529">
            <v>0</v>
          </cell>
        </row>
        <row r="530">
          <cell r="I530">
            <v>12.5</v>
          </cell>
          <cell r="K530">
            <v>1013.31</v>
          </cell>
          <cell r="Q530">
            <v>0</v>
          </cell>
        </row>
        <row r="531">
          <cell r="I531">
            <v>13.5</v>
          </cell>
          <cell r="K531">
            <v>1013.19</v>
          </cell>
          <cell r="Q531">
            <v>0</v>
          </cell>
        </row>
        <row r="532">
          <cell r="I532">
            <v>12.8</v>
          </cell>
          <cell r="K532">
            <v>1013.19</v>
          </cell>
          <cell r="Q532">
            <v>0</v>
          </cell>
        </row>
        <row r="533">
          <cell r="I533">
            <v>11.1</v>
          </cell>
          <cell r="K533">
            <v>1013.25</v>
          </cell>
          <cell r="Q533">
            <v>0</v>
          </cell>
        </row>
        <row r="534">
          <cell r="I534">
            <v>10.3</v>
          </cell>
          <cell r="K534">
            <v>1012.69</v>
          </cell>
          <cell r="Q534">
            <v>0</v>
          </cell>
        </row>
        <row r="535">
          <cell r="I535">
            <v>9.5</v>
          </cell>
          <cell r="K535">
            <v>1013.06</v>
          </cell>
          <cell r="Q535">
            <v>0</v>
          </cell>
        </row>
        <row r="536">
          <cell r="I536">
            <v>8.6999999999999993</v>
          </cell>
          <cell r="K536">
            <v>1013.06</v>
          </cell>
          <cell r="Q536">
            <v>0</v>
          </cell>
        </row>
        <row r="537">
          <cell r="I537">
            <v>9.8000000000000007</v>
          </cell>
          <cell r="K537">
            <v>1013.31</v>
          </cell>
          <cell r="Q537">
            <v>0</v>
          </cell>
        </row>
        <row r="538">
          <cell r="I538">
            <v>13.8</v>
          </cell>
          <cell r="K538">
            <v>1013.19</v>
          </cell>
          <cell r="Q538">
            <v>0</v>
          </cell>
        </row>
        <row r="539">
          <cell r="I539">
            <v>15.5</v>
          </cell>
          <cell r="K539">
            <v>1013.38</v>
          </cell>
          <cell r="Q539">
            <v>0</v>
          </cell>
        </row>
        <row r="540">
          <cell r="I540">
            <v>17.8</v>
          </cell>
          <cell r="K540">
            <v>1013.5</v>
          </cell>
          <cell r="Q540">
            <v>0</v>
          </cell>
        </row>
        <row r="541">
          <cell r="I541">
            <v>21.8</v>
          </cell>
          <cell r="K541">
            <v>1013.31</v>
          </cell>
          <cell r="Q541">
            <v>0</v>
          </cell>
        </row>
        <row r="542">
          <cell r="I542">
            <v>24</v>
          </cell>
          <cell r="K542">
            <v>1013.44</v>
          </cell>
          <cell r="Q542">
            <v>0</v>
          </cell>
        </row>
        <row r="543">
          <cell r="I543">
            <v>21.9</v>
          </cell>
          <cell r="K543">
            <v>1013.13</v>
          </cell>
          <cell r="Q543">
            <v>0</v>
          </cell>
        </row>
        <row r="544">
          <cell r="I544">
            <v>20.7</v>
          </cell>
          <cell r="K544">
            <v>1012.81</v>
          </cell>
          <cell r="Q544">
            <v>0</v>
          </cell>
        </row>
        <row r="545">
          <cell r="I545">
            <v>20.399999999999999</v>
          </cell>
          <cell r="K545">
            <v>1012.69</v>
          </cell>
          <cell r="Q545">
            <v>0</v>
          </cell>
        </row>
        <row r="546">
          <cell r="I546">
            <v>20.100000000000001</v>
          </cell>
          <cell r="K546">
            <v>1012.13</v>
          </cell>
          <cell r="Q546">
            <v>0</v>
          </cell>
        </row>
        <row r="547">
          <cell r="I547">
            <v>20.9</v>
          </cell>
          <cell r="K547">
            <v>1012.06</v>
          </cell>
          <cell r="Q547">
            <v>0</v>
          </cell>
        </row>
        <row r="548">
          <cell r="I548">
            <v>20.399999999999999</v>
          </cell>
          <cell r="K548">
            <v>1011.94</v>
          </cell>
          <cell r="Q548">
            <v>0</v>
          </cell>
        </row>
        <row r="549">
          <cell r="I549">
            <v>20.100000000000001</v>
          </cell>
          <cell r="K549">
            <v>1011.63</v>
          </cell>
          <cell r="Q549">
            <v>0</v>
          </cell>
        </row>
        <row r="550">
          <cell r="I550">
            <v>17.8</v>
          </cell>
          <cell r="K550">
            <v>1011.69</v>
          </cell>
          <cell r="Q550">
            <v>0</v>
          </cell>
        </row>
        <row r="551">
          <cell r="I551">
            <v>16.2</v>
          </cell>
          <cell r="K551">
            <v>1012.13</v>
          </cell>
          <cell r="Q551">
            <v>0</v>
          </cell>
        </row>
        <row r="552">
          <cell r="I552">
            <v>15</v>
          </cell>
          <cell r="K552">
            <v>1012.56</v>
          </cell>
          <cell r="Q552">
            <v>0</v>
          </cell>
        </row>
        <row r="553">
          <cell r="I553">
            <v>14.1</v>
          </cell>
          <cell r="K553">
            <v>1012.75</v>
          </cell>
          <cell r="Q553">
            <v>0</v>
          </cell>
        </row>
        <row r="554">
          <cell r="I554">
            <v>14.3</v>
          </cell>
          <cell r="K554">
            <v>1013</v>
          </cell>
          <cell r="Q554">
            <v>0</v>
          </cell>
        </row>
        <row r="555">
          <cell r="I555">
            <v>12.7</v>
          </cell>
          <cell r="K555">
            <v>1012.75</v>
          </cell>
          <cell r="Q555">
            <v>0</v>
          </cell>
        </row>
        <row r="556">
          <cell r="I556">
            <v>13.7</v>
          </cell>
          <cell r="K556">
            <v>1012.88</v>
          </cell>
          <cell r="Q556">
            <v>0</v>
          </cell>
        </row>
        <row r="557">
          <cell r="I557">
            <v>13.6</v>
          </cell>
          <cell r="K557">
            <v>1012.81</v>
          </cell>
          <cell r="Q557">
            <v>0</v>
          </cell>
        </row>
        <row r="558">
          <cell r="I558">
            <v>13.3</v>
          </cell>
          <cell r="K558">
            <v>1012.69</v>
          </cell>
          <cell r="Q558">
            <v>0</v>
          </cell>
        </row>
        <row r="559">
          <cell r="I559">
            <v>13.3</v>
          </cell>
          <cell r="K559">
            <v>1012.56</v>
          </cell>
          <cell r="Q559">
            <v>0</v>
          </cell>
        </row>
        <row r="560">
          <cell r="I560">
            <v>12.7</v>
          </cell>
          <cell r="K560">
            <v>1012.94</v>
          </cell>
          <cell r="Q560">
            <v>0</v>
          </cell>
        </row>
        <row r="561">
          <cell r="I561">
            <v>12.7</v>
          </cell>
          <cell r="K561">
            <v>1013.31</v>
          </cell>
          <cell r="Q561">
            <v>3.5</v>
          </cell>
        </row>
        <row r="562">
          <cell r="I562">
            <v>13.1</v>
          </cell>
          <cell r="K562">
            <v>1013.81</v>
          </cell>
          <cell r="Q562">
            <v>0.69999999999998863</v>
          </cell>
        </row>
        <row r="563">
          <cell r="I563">
            <v>15.4</v>
          </cell>
          <cell r="K563">
            <v>1014.13</v>
          </cell>
          <cell r="Q563">
            <v>0</v>
          </cell>
        </row>
        <row r="564">
          <cell r="I564">
            <v>15.4</v>
          </cell>
          <cell r="K564">
            <v>1015.19</v>
          </cell>
          <cell r="Q564">
            <v>0</v>
          </cell>
        </row>
        <row r="565">
          <cell r="I565">
            <v>15.5</v>
          </cell>
          <cell r="K565">
            <v>1015.69</v>
          </cell>
          <cell r="Q565">
            <v>0</v>
          </cell>
        </row>
        <row r="566">
          <cell r="I566">
            <v>14.5</v>
          </cell>
          <cell r="K566">
            <v>1016.25</v>
          </cell>
          <cell r="Q566">
            <v>2.1000000000000227</v>
          </cell>
        </row>
        <row r="567">
          <cell r="I567">
            <v>17.7</v>
          </cell>
          <cell r="K567">
            <v>1015.69</v>
          </cell>
          <cell r="Q567">
            <v>0</v>
          </cell>
        </row>
        <row r="568">
          <cell r="I568">
            <v>18</v>
          </cell>
          <cell r="K568">
            <v>1015.81</v>
          </cell>
          <cell r="Q568">
            <v>0</v>
          </cell>
        </row>
        <row r="569">
          <cell r="I569">
            <v>18.3</v>
          </cell>
          <cell r="K569">
            <v>1015.38</v>
          </cell>
          <cell r="Q569">
            <v>0</v>
          </cell>
        </row>
        <row r="570">
          <cell r="I570">
            <v>16.5</v>
          </cell>
          <cell r="K570">
            <v>1015.56</v>
          </cell>
          <cell r="Q570">
            <v>0</v>
          </cell>
        </row>
        <row r="571">
          <cell r="I571">
            <v>16.600000000000001</v>
          </cell>
          <cell r="K571">
            <v>1016.56</v>
          </cell>
          <cell r="Q571">
            <v>0</v>
          </cell>
        </row>
        <row r="572">
          <cell r="I572">
            <v>16.100000000000001</v>
          </cell>
          <cell r="K572">
            <v>1016.75</v>
          </cell>
          <cell r="Q572">
            <v>0</v>
          </cell>
        </row>
        <row r="573">
          <cell r="I573">
            <v>15.6</v>
          </cell>
          <cell r="K573">
            <v>1016.69</v>
          </cell>
          <cell r="Q573">
            <v>0</v>
          </cell>
        </row>
        <row r="574">
          <cell r="I574">
            <v>13.8</v>
          </cell>
          <cell r="K574">
            <v>1016.88</v>
          </cell>
          <cell r="Q574">
            <v>0</v>
          </cell>
        </row>
        <row r="575">
          <cell r="I575">
            <v>11.4</v>
          </cell>
          <cell r="K575">
            <v>1017.5</v>
          </cell>
          <cell r="Q575">
            <v>0</v>
          </cell>
        </row>
        <row r="576">
          <cell r="I576">
            <v>10.5</v>
          </cell>
          <cell r="K576">
            <v>1018</v>
          </cell>
          <cell r="Q576">
            <v>0</v>
          </cell>
        </row>
        <row r="577">
          <cell r="I577">
            <v>9.4</v>
          </cell>
          <cell r="K577">
            <v>1017.94</v>
          </cell>
          <cell r="Q577">
            <v>0</v>
          </cell>
        </row>
        <row r="578">
          <cell r="I578">
            <v>8.5</v>
          </cell>
          <cell r="K578">
            <v>1017.94</v>
          </cell>
          <cell r="Q578">
            <v>0</v>
          </cell>
        </row>
        <row r="579">
          <cell r="I579">
            <v>8.3000000000000007</v>
          </cell>
          <cell r="K579">
            <v>1017.88</v>
          </cell>
          <cell r="Q579">
            <v>0</v>
          </cell>
        </row>
        <row r="580">
          <cell r="I580">
            <v>7.7</v>
          </cell>
          <cell r="K580">
            <v>1017.63</v>
          </cell>
          <cell r="Q580">
            <v>0</v>
          </cell>
        </row>
        <row r="581">
          <cell r="I581">
            <v>7.3</v>
          </cell>
          <cell r="K581">
            <v>1017.19</v>
          </cell>
          <cell r="Q581">
            <v>0</v>
          </cell>
        </row>
        <row r="582">
          <cell r="I582">
            <v>6.7</v>
          </cell>
          <cell r="K582">
            <v>1017.13</v>
          </cell>
          <cell r="Q582">
            <v>0</v>
          </cell>
        </row>
        <row r="583">
          <cell r="I583">
            <v>6.8</v>
          </cell>
          <cell r="K583">
            <v>1016.56</v>
          </cell>
          <cell r="Q583">
            <v>0</v>
          </cell>
        </row>
        <row r="584">
          <cell r="I584">
            <v>6.8</v>
          </cell>
          <cell r="K584">
            <v>1016.88</v>
          </cell>
          <cell r="Q584">
            <v>0</v>
          </cell>
        </row>
        <row r="585">
          <cell r="I585">
            <v>7.4</v>
          </cell>
          <cell r="K585">
            <v>1017</v>
          </cell>
          <cell r="Q585">
            <v>0</v>
          </cell>
        </row>
        <row r="586">
          <cell r="I586">
            <v>10.8</v>
          </cell>
          <cell r="K586">
            <v>1017.19</v>
          </cell>
          <cell r="Q586">
            <v>0</v>
          </cell>
        </row>
        <row r="587">
          <cell r="I587">
            <v>13.4</v>
          </cell>
          <cell r="K587">
            <v>1017.81</v>
          </cell>
          <cell r="Q587">
            <v>0</v>
          </cell>
        </row>
        <row r="588">
          <cell r="I588">
            <v>16.899999999999999</v>
          </cell>
          <cell r="K588">
            <v>1017.69</v>
          </cell>
          <cell r="Q588">
            <v>0</v>
          </cell>
        </row>
        <row r="589">
          <cell r="I589">
            <v>18.5</v>
          </cell>
          <cell r="K589">
            <v>1017.81</v>
          </cell>
          <cell r="Q589">
            <v>0</v>
          </cell>
        </row>
        <row r="590">
          <cell r="I590">
            <v>17.899999999999999</v>
          </cell>
          <cell r="K590">
            <v>1017.5</v>
          </cell>
          <cell r="Q590">
            <v>0</v>
          </cell>
        </row>
        <row r="591">
          <cell r="I591">
            <v>18</v>
          </cell>
          <cell r="K591">
            <v>1016.81</v>
          </cell>
          <cell r="Q591">
            <v>0</v>
          </cell>
        </row>
        <row r="592">
          <cell r="I592">
            <v>20.5</v>
          </cell>
          <cell r="K592">
            <v>1016.13</v>
          </cell>
          <cell r="Q592">
            <v>0</v>
          </cell>
        </row>
        <row r="593">
          <cell r="I593">
            <v>19.3</v>
          </cell>
          <cell r="K593">
            <v>1015.13</v>
          </cell>
          <cell r="Q593">
            <v>0</v>
          </cell>
        </row>
        <row r="594">
          <cell r="I594">
            <v>19.600000000000001</v>
          </cell>
          <cell r="K594">
            <v>1014.81</v>
          </cell>
          <cell r="Q594">
            <v>0</v>
          </cell>
        </row>
        <row r="595">
          <cell r="I595">
            <v>18.899999999999999</v>
          </cell>
          <cell r="K595">
            <v>1014.13</v>
          </cell>
          <cell r="Q595">
            <v>0</v>
          </cell>
        </row>
        <row r="596">
          <cell r="I596">
            <v>19.399999999999999</v>
          </cell>
          <cell r="K596">
            <v>1013.44</v>
          </cell>
          <cell r="Q596">
            <v>0</v>
          </cell>
        </row>
        <row r="597">
          <cell r="I597">
            <v>19.5</v>
          </cell>
          <cell r="K597">
            <v>1012.94</v>
          </cell>
          <cell r="Q597">
            <v>0</v>
          </cell>
        </row>
        <row r="598">
          <cell r="I598">
            <v>16.7</v>
          </cell>
          <cell r="K598">
            <v>1012.81</v>
          </cell>
          <cell r="Q598">
            <v>0</v>
          </cell>
        </row>
        <row r="599">
          <cell r="I599">
            <v>12.8</v>
          </cell>
          <cell r="K599">
            <v>1012.19</v>
          </cell>
          <cell r="Q599">
            <v>0</v>
          </cell>
        </row>
        <row r="600">
          <cell r="I600">
            <v>12.4</v>
          </cell>
          <cell r="K600">
            <v>1012.81</v>
          </cell>
          <cell r="Q600">
            <v>0</v>
          </cell>
        </row>
        <row r="601">
          <cell r="I601">
            <v>12.6</v>
          </cell>
          <cell r="K601">
            <v>1012.56</v>
          </cell>
          <cell r="Q601">
            <v>0</v>
          </cell>
        </row>
        <row r="602">
          <cell r="I602">
            <v>12.8</v>
          </cell>
          <cell r="K602">
            <v>1011.69</v>
          </cell>
          <cell r="Q602">
            <v>0</v>
          </cell>
        </row>
        <row r="603">
          <cell r="I603">
            <v>12.8</v>
          </cell>
          <cell r="K603">
            <v>1010.81</v>
          </cell>
          <cell r="Q603">
            <v>0</v>
          </cell>
        </row>
        <row r="604">
          <cell r="I604">
            <v>12.7</v>
          </cell>
          <cell r="K604">
            <v>1010</v>
          </cell>
          <cell r="Q604">
            <v>0</v>
          </cell>
        </row>
        <row r="605">
          <cell r="I605">
            <v>12.7</v>
          </cell>
          <cell r="K605">
            <v>1009.63</v>
          </cell>
          <cell r="Q605">
            <v>0</v>
          </cell>
        </row>
        <row r="606">
          <cell r="I606">
            <v>13</v>
          </cell>
          <cell r="K606">
            <v>1009.13</v>
          </cell>
          <cell r="Q606">
            <v>0</v>
          </cell>
        </row>
        <row r="607">
          <cell r="I607">
            <v>12.6</v>
          </cell>
          <cell r="K607">
            <v>1008.25</v>
          </cell>
          <cell r="Q607">
            <v>0</v>
          </cell>
        </row>
        <row r="608">
          <cell r="I608">
            <v>12.4</v>
          </cell>
          <cell r="K608">
            <v>1007.75</v>
          </cell>
          <cell r="Q608">
            <v>0</v>
          </cell>
        </row>
        <row r="609">
          <cell r="I609">
            <v>12.5</v>
          </cell>
          <cell r="K609">
            <v>1007.38</v>
          </cell>
          <cell r="Q609">
            <v>0</v>
          </cell>
        </row>
        <row r="610">
          <cell r="I610">
            <v>13.3</v>
          </cell>
          <cell r="K610">
            <v>1006.81</v>
          </cell>
          <cell r="Q610">
            <v>0</v>
          </cell>
        </row>
        <row r="611">
          <cell r="I611">
            <v>14.2</v>
          </cell>
          <cell r="K611">
            <v>1006.25</v>
          </cell>
          <cell r="Q611">
            <v>0</v>
          </cell>
        </row>
        <row r="612">
          <cell r="I612">
            <v>13.8</v>
          </cell>
          <cell r="K612">
            <v>1006</v>
          </cell>
          <cell r="Q612">
            <v>0</v>
          </cell>
        </row>
        <row r="613">
          <cell r="I613">
            <v>14.2</v>
          </cell>
          <cell r="K613">
            <v>1005.81</v>
          </cell>
          <cell r="Q613">
            <v>0</v>
          </cell>
        </row>
        <row r="614">
          <cell r="I614">
            <v>14</v>
          </cell>
          <cell r="K614">
            <v>1005.63</v>
          </cell>
          <cell r="Q614">
            <v>0</v>
          </cell>
        </row>
        <row r="615">
          <cell r="I615">
            <v>14</v>
          </cell>
          <cell r="K615">
            <v>1005.75</v>
          </cell>
          <cell r="Q615">
            <v>1.3999999999999773</v>
          </cell>
        </row>
        <row r="616">
          <cell r="I616">
            <v>14.5</v>
          </cell>
          <cell r="K616">
            <v>1005.56</v>
          </cell>
          <cell r="Q616">
            <v>0.69999999999998863</v>
          </cell>
        </row>
        <row r="617">
          <cell r="I617">
            <v>14.9</v>
          </cell>
          <cell r="K617">
            <v>1005.31</v>
          </cell>
          <cell r="Q617">
            <v>0</v>
          </cell>
        </row>
        <row r="618">
          <cell r="I618">
            <v>15.5</v>
          </cell>
          <cell r="K618">
            <v>1005.81</v>
          </cell>
          <cell r="Q618">
            <v>0.80000000000001137</v>
          </cell>
        </row>
        <row r="619">
          <cell r="I619">
            <v>15.2</v>
          </cell>
          <cell r="K619">
            <v>1005.5</v>
          </cell>
          <cell r="Q619">
            <v>0</v>
          </cell>
        </row>
        <row r="620">
          <cell r="I620">
            <v>15.3</v>
          </cell>
          <cell r="K620">
            <v>1006.31</v>
          </cell>
          <cell r="Q620">
            <v>0</v>
          </cell>
        </row>
        <row r="621">
          <cell r="I621">
            <v>15.1</v>
          </cell>
          <cell r="K621">
            <v>1006.75</v>
          </cell>
          <cell r="Q621">
            <v>0</v>
          </cell>
        </row>
        <row r="622">
          <cell r="I622">
            <v>14.6</v>
          </cell>
          <cell r="K622">
            <v>1007.31</v>
          </cell>
          <cell r="Q622">
            <v>0</v>
          </cell>
        </row>
        <row r="623">
          <cell r="I623">
            <v>14.4</v>
          </cell>
          <cell r="K623">
            <v>1007.75</v>
          </cell>
          <cell r="Q623">
            <v>0</v>
          </cell>
        </row>
        <row r="624">
          <cell r="I624">
            <v>13.7</v>
          </cell>
          <cell r="K624">
            <v>1007.81</v>
          </cell>
          <cell r="Q624">
            <v>0</v>
          </cell>
        </row>
        <row r="625">
          <cell r="I625">
            <v>13.7</v>
          </cell>
          <cell r="K625">
            <v>1008.13</v>
          </cell>
          <cell r="Q625">
            <v>0</v>
          </cell>
        </row>
        <row r="626">
          <cell r="I626">
            <v>13.7</v>
          </cell>
          <cell r="K626">
            <v>1008.44</v>
          </cell>
          <cell r="Q626">
            <v>0</v>
          </cell>
        </row>
        <row r="627">
          <cell r="I627">
            <v>13.6</v>
          </cell>
          <cell r="K627">
            <v>1008.06</v>
          </cell>
          <cell r="Q627">
            <v>0.69999999999998863</v>
          </cell>
        </row>
        <row r="628">
          <cell r="I628">
            <v>13.2</v>
          </cell>
          <cell r="K628">
            <v>1008.06</v>
          </cell>
          <cell r="Q628">
            <v>0</v>
          </cell>
        </row>
        <row r="629">
          <cell r="I629">
            <v>13.2</v>
          </cell>
          <cell r="K629">
            <v>1007.94</v>
          </cell>
          <cell r="Q629">
            <v>0</v>
          </cell>
        </row>
        <row r="630">
          <cell r="I630">
            <v>12.9</v>
          </cell>
          <cell r="K630">
            <v>1008.06</v>
          </cell>
          <cell r="Q630">
            <v>0.69999999999998863</v>
          </cell>
        </row>
        <row r="631">
          <cell r="I631">
            <v>12.7</v>
          </cell>
          <cell r="K631">
            <v>1007.88</v>
          </cell>
          <cell r="Q631">
            <v>1.4000000000000341</v>
          </cell>
        </row>
        <row r="632">
          <cell r="I632">
            <v>12.6</v>
          </cell>
          <cell r="K632">
            <v>1008.25</v>
          </cell>
          <cell r="Q632">
            <v>2.0999999999999659</v>
          </cell>
        </row>
        <row r="633">
          <cell r="I633">
            <v>12.6</v>
          </cell>
          <cell r="K633">
            <v>1008.88</v>
          </cell>
          <cell r="Q633">
            <v>0.70000000000004547</v>
          </cell>
        </row>
        <row r="634">
          <cell r="I634">
            <v>12.7</v>
          </cell>
          <cell r="K634">
            <v>1009.19</v>
          </cell>
          <cell r="Q634">
            <v>2.0999999999999659</v>
          </cell>
        </row>
        <row r="635">
          <cell r="I635">
            <v>13.8</v>
          </cell>
          <cell r="K635">
            <v>1010.31</v>
          </cell>
          <cell r="Q635">
            <v>0</v>
          </cell>
        </row>
        <row r="636">
          <cell r="I636">
            <v>14.8</v>
          </cell>
          <cell r="K636">
            <v>1011.19</v>
          </cell>
          <cell r="Q636">
            <v>0</v>
          </cell>
        </row>
        <row r="637">
          <cell r="I637">
            <v>17.100000000000001</v>
          </cell>
          <cell r="K637">
            <v>1012</v>
          </cell>
          <cell r="Q637">
            <v>0</v>
          </cell>
        </row>
        <row r="638">
          <cell r="I638">
            <v>19.2</v>
          </cell>
          <cell r="K638">
            <v>1012.5</v>
          </cell>
          <cell r="Q638">
            <v>0</v>
          </cell>
        </row>
        <row r="639">
          <cell r="I639">
            <v>17.899999999999999</v>
          </cell>
          <cell r="K639">
            <v>1012.94</v>
          </cell>
          <cell r="Q639">
            <v>0</v>
          </cell>
        </row>
        <row r="640">
          <cell r="I640">
            <v>18.399999999999999</v>
          </cell>
          <cell r="K640">
            <v>1013.44</v>
          </cell>
          <cell r="Q640">
            <v>0</v>
          </cell>
        </row>
        <row r="641">
          <cell r="I641">
            <v>19</v>
          </cell>
          <cell r="K641">
            <v>1013.5</v>
          </cell>
          <cell r="Q641">
            <v>0</v>
          </cell>
        </row>
        <row r="642">
          <cell r="I642">
            <v>18.3</v>
          </cell>
          <cell r="K642">
            <v>1013.75</v>
          </cell>
          <cell r="Q642">
            <v>0</v>
          </cell>
        </row>
        <row r="643">
          <cell r="I643">
            <v>19.3</v>
          </cell>
          <cell r="K643">
            <v>1014</v>
          </cell>
          <cell r="Q643">
            <v>0</v>
          </cell>
        </row>
        <row r="644">
          <cell r="I644">
            <v>18.3</v>
          </cell>
          <cell r="K644">
            <v>1014.31</v>
          </cell>
          <cell r="Q644">
            <v>0</v>
          </cell>
        </row>
        <row r="645">
          <cell r="I645">
            <v>18</v>
          </cell>
          <cell r="K645">
            <v>1014.69</v>
          </cell>
          <cell r="Q645">
            <v>0</v>
          </cell>
        </row>
        <row r="646">
          <cell r="I646">
            <v>14.9</v>
          </cell>
          <cell r="K646">
            <v>1015.38</v>
          </cell>
          <cell r="Q646">
            <v>0</v>
          </cell>
        </row>
        <row r="647">
          <cell r="I647">
            <v>12.6</v>
          </cell>
          <cell r="K647">
            <v>1016.06</v>
          </cell>
          <cell r="Q647">
            <v>0</v>
          </cell>
        </row>
        <row r="648">
          <cell r="I648">
            <v>11.1</v>
          </cell>
          <cell r="K648">
            <v>1016.69</v>
          </cell>
          <cell r="Q648">
            <v>0</v>
          </cell>
        </row>
        <row r="649">
          <cell r="I649">
            <v>10.3</v>
          </cell>
          <cell r="K649">
            <v>1016.81</v>
          </cell>
          <cell r="Q649">
            <v>0</v>
          </cell>
        </row>
        <row r="650">
          <cell r="I650">
            <v>10.1</v>
          </cell>
          <cell r="K650">
            <v>1016.94</v>
          </cell>
          <cell r="Q650">
            <v>0</v>
          </cell>
        </row>
        <row r="651">
          <cell r="I651">
            <v>9.1</v>
          </cell>
          <cell r="K651">
            <v>1017</v>
          </cell>
          <cell r="Q651">
            <v>0</v>
          </cell>
        </row>
        <row r="652">
          <cell r="I652">
            <v>8.6</v>
          </cell>
          <cell r="K652">
            <v>1016.94</v>
          </cell>
          <cell r="Q652">
            <v>0</v>
          </cell>
        </row>
        <row r="653">
          <cell r="I653">
            <v>8.8000000000000007</v>
          </cell>
          <cell r="K653">
            <v>1016.88</v>
          </cell>
          <cell r="Q653">
            <v>0</v>
          </cell>
        </row>
        <row r="654">
          <cell r="I654">
            <v>7.9</v>
          </cell>
          <cell r="K654">
            <v>1016.94</v>
          </cell>
          <cell r="Q654">
            <v>0</v>
          </cell>
        </row>
        <row r="655">
          <cell r="I655">
            <v>7.3</v>
          </cell>
          <cell r="K655">
            <v>1017.13</v>
          </cell>
          <cell r="Q655">
            <v>0</v>
          </cell>
        </row>
        <row r="656">
          <cell r="I656">
            <v>7</v>
          </cell>
          <cell r="K656">
            <v>1017.31</v>
          </cell>
          <cell r="Q656">
            <v>0</v>
          </cell>
        </row>
        <row r="657">
          <cell r="I657">
            <v>7.3</v>
          </cell>
          <cell r="K657">
            <v>1017.69</v>
          </cell>
          <cell r="Q657">
            <v>0</v>
          </cell>
        </row>
        <row r="658">
          <cell r="I658">
            <v>11</v>
          </cell>
          <cell r="K658">
            <v>1017.94</v>
          </cell>
          <cell r="Q658">
            <v>0</v>
          </cell>
        </row>
        <row r="659">
          <cell r="I659">
            <v>14.6</v>
          </cell>
          <cell r="K659">
            <v>1018.56</v>
          </cell>
          <cell r="Q659">
            <v>0</v>
          </cell>
        </row>
        <row r="660">
          <cell r="I660">
            <v>16.600000000000001</v>
          </cell>
          <cell r="K660">
            <v>1018.75</v>
          </cell>
          <cell r="Q660">
            <v>0</v>
          </cell>
        </row>
        <row r="661">
          <cell r="I661">
            <v>19.2</v>
          </cell>
          <cell r="K661">
            <v>1018.88</v>
          </cell>
          <cell r="Q661">
            <v>0</v>
          </cell>
        </row>
        <row r="662">
          <cell r="I662">
            <v>19</v>
          </cell>
          <cell r="K662">
            <v>1018.75</v>
          </cell>
          <cell r="Q662">
            <v>0</v>
          </cell>
        </row>
        <row r="663">
          <cell r="I663">
            <v>18.2</v>
          </cell>
          <cell r="K663">
            <v>1018.31</v>
          </cell>
          <cell r="Q663">
            <v>0</v>
          </cell>
        </row>
        <row r="664">
          <cell r="I664">
            <v>19.2</v>
          </cell>
          <cell r="K664">
            <v>1017.69</v>
          </cell>
          <cell r="Q664">
            <v>0</v>
          </cell>
        </row>
        <row r="665">
          <cell r="I665">
            <v>20.5</v>
          </cell>
          <cell r="K665">
            <v>1017.63</v>
          </cell>
          <cell r="Q665">
            <v>0</v>
          </cell>
        </row>
        <row r="666">
          <cell r="I666">
            <v>21.3</v>
          </cell>
          <cell r="K666">
            <v>1017.06</v>
          </cell>
          <cell r="Q666">
            <v>0</v>
          </cell>
        </row>
        <row r="667">
          <cell r="I667">
            <v>20.7</v>
          </cell>
          <cell r="K667">
            <v>1016.88</v>
          </cell>
          <cell r="Q667">
            <v>0</v>
          </cell>
        </row>
        <row r="668">
          <cell r="I668">
            <v>19.8</v>
          </cell>
          <cell r="K668">
            <v>1016.69</v>
          </cell>
          <cell r="Q668">
            <v>0</v>
          </cell>
        </row>
        <row r="669">
          <cell r="I669">
            <v>20.100000000000001</v>
          </cell>
          <cell r="K669">
            <v>1016.56</v>
          </cell>
          <cell r="Q669">
            <v>0</v>
          </cell>
        </row>
        <row r="670">
          <cell r="I670">
            <v>14.8</v>
          </cell>
          <cell r="K670">
            <v>1016.44</v>
          </cell>
          <cell r="Q670">
            <v>0</v>
          </cell>
        </row>
        <row r="671">
          <cell r="I671">
            <v>12.9</v>
          </cell>
          <cell r="K671">
            <v>1016.88</v>
          </cell>
          <cell r="Q671">
            <v>0</v>
          </cell>
        </row>
        <row r="672">
          <cell r="I672">
            <v>11.7</v>
          </cell>
          <cell r="K672">
            <v>1017.06</v>
          </cell>
          <cell r="Q672">
            <v>0</v>
          </cell>
        </row>
        <row r="673">
          <cell r="I673">
            <v>11.2</v>
          </cell>
          <cell r="K673">
            <v>1017.31</v>
          </cell>
          <cell r="Q673">
            <v>0</v>
          </cell>
        </row>
        <row r="674">
          <cell r="I674">
            <v>10.4</v>
          </cell>
          <cell r="K674">
            <v>1017.19</v>
          </cell>
          <cell r="Q674">
            <v>0</v>
          </cell>
        </row>
        <row r="675">
          <cell r="I675">
            <v>10.199999999999999</v>
          </cell>
          <cell r="K675">
            <v>1017.19</v>
          </cell>
          <cell r="Q675">
            <v>0</v>
          </cell>
        </row>
        <row r="676">
          <cell r="I676">
            <v>9.6</v>
          </cell>
          <cell r="K676">
            <v>1017.06</v>
          </cell>
          <cell r="Q676">
            <v>0</v>
          </cell>
        </row>
        <row r="677">
          <cell r="I677">
            <v>10</v>
          </cell>
          <cell r="K677">
            <v>1017.06</v>
          </cell>
          <cell r="Q677">
            <v>0</v>
          </cell>
        </row>
        <row r="678">
          <cell r="I678">
            <v>11</v>
          </cell>
          <cell r="K678">
            <v>1016.63</v>
          </cell>
          <cell r="Q678">
            <v>0</v>
          </cell>
        </row>
        <row r="679">
          <cell r="I679">
            <v>10.199999999999999</v>
          </cell>
          <cell r="K679">
            <v>1016.44</v>
          </cell>
          <cell r="Q679">
            <v>0</v>
          </cell>
        </row>
        <row r="680">
          <cell r="I680">
            <v>10.199999999999999</v>
          </cell>
          <cell r="K680">
            <v>1016.25</v>
          </cell>
          <cell r="Q680">
            <v>0</v>
          </cell>
        </row>
        <row r="681">
          <cell r="I681">
            <v>11</v>
          </cell>
          <cell r="K681">
            <v>1016.5</v>
          </cell>
          <cell r="Q681">
            <v>0</v>
          </cell>
        </row>
        <row r="682">
          <cell r="I682">
            <v>12.2</v>
          </cell>
          <cell r="K682">
            <v>1016.75</v>
          </cell>
          <cell r="Q682">
            <v>0</v>
          </cell>
        </row>
        <row r="683">
          <cell r="I683">
            <v>14</v>
          </cell>
          <cell r="K683">
            <v>1016.81</v>
          </cell>
          <cell r="Q683">
            <v>0</v>
          </cell>
        </row>
        <row r="684">
          <cell r="I684">
            <v>14.5</v>
          </cell>
          <cell r="K684">
            <v>1016.44</v>
          </cell>
          <cell r="Q684">
            <v>0</v>
          </cell>
        </row>
        <row r="685">
          <cell r="I685">
            <v>16.7</v>
          </cell>
          <cell r="K685">
            <v>1015.88</v>
          </cell>
          <cell r="Q685">
            <v>0</v>
          </cell>
        </row>
        <row r="686">
          <cell r="I686">
            <v>19.100000000000001</v>
          </cell>
          <cell r="K686">
            <v>1015.94</v>
          </cell>
          <cell r="Q686">
            <v>0</v>
          </cell>
        </row>
        <row r="687">
          <cell r="I687">
            <v>20.3</v>
          </cell>
          <cell r="K687">
            <v>1015.56</v>
          </cell>
          <cell r="Q687">
            <v>0</v>
          </cell>
        </row>
        <row r="688">
          <cell r="I688">
            <v>21.4</v>
          </cell>
          <cell r="K688">
            <v>1015</v>
          </cell>
          <cell r="Q688">
            <v>0</v>
          </cell>
        </row>
        <row r="689">
          <cell r="I689">
            <v>22.3</v>
          </cell>
          <cell r="K689">
            <v>1014.88</v>
          </cell>
          <cell r="Q689">
            <v>0</v>
          </cell>
        </row>
        <row r="690">
          <cell r="I690">
            <v>22.7</v>
          </cell>
          <cell r="K690">
            <v>1014.38</v>
          </cell>
          <cell r="Q690">
            <v>0</v>
          </cell>
        </row>
        <row r="691">
          <cell r="I691">
            <v>18.3</v>
          </cell>
          <cell r="K691">
            <v>1015.38</v>
          </cell>
          <cell r="Q691">
            <v>1.4000000000000341</v>
          </cell>
        </row>
        <row r="692">
          <cell r="I692">
            <v>18.399999999999999</v>
          </cell>
          <cell r="K692">
            <v>1014.88</v>
          </cell>
          <cell r="Q692">
            <v>0</v>
          </cell>
        </row>
        <row r="693">
          <cell r="I693">
            <v>19.3</v>
          </cell>
          <cell r="K693">
            <v>1014.31</v>
          </cell>
          <cell r="Q693">
            <v>0</v>
          </cell>
        </row>
        <row r="694">
          <cell r="I694">
            <v>17.2</v>
          </cell>
          <cell r="K694">
            <v>1014.75</v>
          </cell>
          <cell r="Q694">
            <v>0</v>
          </cell>
        </row>
        <row r="695">
          <cell r="I695">
            <v>16.8</v>
          </cell>
          <cell r="K695">
            <v>1014.94</v>
          </cell>
          <cell r="Q695">
            <v>0</v>
          </cell>
        </row>
        <row r="696">
          <cell r="I696">
            <v>16.600000000000001</v>
          </cell>
          <cell r="K696">
            <v>1015.25</v>
          </cell>
          <cell r="Q696">
            <v>0</v>
          </cell>
        </row>
        <row r="697">
          <cell r="I697">
            <v>15.7</v>
          </cell>
          <cell r="K697">
            <v>1015.5</v>
          </cell>
          <cell r="Q697">
            <v>0</v>
          </cell>
        </row>
        <row r="698">
          <cell r="I698">
            <v>15</v>
          </cell>
          <cell r="K698">
            <v>1015.81</v>
          </cell>
          <cell r="Q698">
            <v>0</v>
          </cell>
        </row>
        <row r="699">
          <cell r="I699">
            <v>14.6</v>
          </cell>
          <cell r="K699">
            <v>1016.06</v>
          </cell>
          <cell r="Q699">
            <v>0</v>
          </cell>
        </row>
        <row r="700">
          <cell r="I700">
            <v>14.2</v>
          </cell>
          <cell r="K700">
            <v>1016.06</v>
          </cell>
          <cell r="Q700">
            <v>0</v>
          </cell>
        </row>
        <row r="701">
          <cell r="I701">
            <v>13.3</v>
          </cell>
          <cell r="K701">
            <v>1016</v>
          </cell>
          <cell r="Q701">
            <v>0</v>
          </cell>
        </row>
        <row r="702">
          <cell r="I702">
            <v>12.3</v>
          </cell>
          <cell r="K702">
            <v>1016.06</v>
          </cell>
          <cell r="Q702">
            <v>0</v>
          </cell>
        </row>
        <row r="703">
          <cell r="I703">
            <v>12</v>
          </cell>
          <cell r="K703">
            <v>1016.19</v>
          </cell>
          <cell r="Q703">
            <v>0</v>
          </cell>
        </row>
        <row r="704">
          <cell r="I704">
            <v>11.3</v>
          </cell>
          <cell r="K704">
            <v>1016.06</v>
          </cell>
          <cell r="Q704">
            <v>0.69999999999998863</v>
          </cell>
        </row>
        <row r="705">
          <cell r="I705">
            <v>12.5</v>
          </cell>
          <cell r="K705">
            <v>1016.06</v>
          </cell>
          <cell r="Q705">
            <v>0</v>
          </cell>
        </row>
        <row r="706">
          <cell r="I706">
            <v>13.8</v>
          </cell>
          <cell r="K706">
            <v>1016.38</v>
          </cell>
          <cell r="Q706">
            <v>0</v>
          </cell>
        </row>
        <row r="707">
          <cell r="I707">
            <v>14.8</v>
          </cell>
          <cell r="K707">
            <v>1016.44</v>
          </cell>
          <cell r="Q707">
            <v>0</v>
          </cell>
        </row>
        <row r="708">
          <cell r="I708">
            <v>16.8</v>
          </cell>
          <cell r="K708">
            <v>1016.75</v>
          </cell>
          <cell r="Q708">
            <v>0</v>
          </cell>
        </row>
        <row r="709">
          <cell r="I709">
            <v>19.2</v>
          </cell>
          <cell r="K709">
            <v>1017.06</v>
          </cell>
          <cell r="Q709">
            <v>0</v>
          </cell>
        </row>
        <row r="710">
          <cell r="I710">
            <v>22</v>
          </cell>
          <cell r="K710">
            <v>1016.31</v>
          </cell>
          <cell r="Q710">
            <v>0</v>
          </cell>
        </row>
        <row r="711">
          <cell r="I711">
            <v>21.5</v>
          </cell>
          <cell r="K711">
            <v>1016.25</v>
          </cell>
          <cell r="Q711">
            <v>0</v>
          </cell>
        </row>
        <row r="712">
          <cell r="I712">
            <v>23.5</v>
          </cell>
          <cell r="K712">
            <v>1015.56</v>
          </cell>
          <cell r="Q712">
            <v>0</v>
          </cell>
        </row>
        <row r="713">
          <cell r="I713">
            <v>18.600000000000001</v>
          </cell>
          <cell r="K713">
            <v>1016</v>
          </cell>
          <cell r="Q713">
            <v>2.0999999999999659</v>
          </cell>
        </row>
        <row r="714">
          <cell r="I714">
            <v>21.2</v>
          </cell>
          <cell r="K714">
            <v>1015.56</v>
          </cell>
          <cell r="Q714">
            <v>0</v>
          </cell>
        </row>
        <row r="715">
          <cell r="I715">
            <v>21.2</v>
          </cell>
          <cell r="K715">
            <v>1015.56</v>
          </cell>
          <cell r="Q715">
            <v>0</v>
          </cell>
        </row>
        <row r="716">
          <cell r="I716">
            <v>20.7</v>
          </cell>
          <cell r="K716">
            <v>1015.25</v>
          </cell>
          <cell r="Q716">
            <v>0</v>
          </cell>
        </row>
        <row r="717">
          <cell r="I717">
            <v>20.7</v>
          </cell>
          <cell r="K717">
            <v>1015.44</v>
          </cell>
          <cell r="Q717">
            <v>0</v>
          </cell>
        </row>
        <row r="718">
          <cell r="I718">
            <v>17.899999999999999</v>
          </cell>
          <cell r="K718">
            <v>1015.75</v>
          </cell>
          <cell r="Q718">
            <v>0</v>
          </cell>
        </row>
        <row r="719">
          <cell r="I719">
            <v>16.2</v>
          </cell>
          <cell r="K719">
            <v>1015.94</v>
          </cell>
          <cell r="Q719">
            <v>0</v>
          </cell>
        </row>
        <row r="720">
          <cell r="I720">
            <v>15.3</v>
          </cell>
          <cell r="K720">
            <v>1016.06</v>
          </cell>
          <cell r="Q720">
            <v>0</v>
          </cell>
        </row>
        <row r="721">
          <cell r="I721">
            <v>14.4</v>
          </cell>
          <cell r="K721">
            <v>1015.88</v>
          </cell>
          <cell r="Q721">
            <v>0</v>
          </cell>
        </row>
        <row r="722">
          <cell r="I722">
            <v>13.8</v>
          </cell>
          <cell r="K722">
            <v>1016.06</v>
          </cell>
        </row>
        <row r="723">
          <cell r="I723">
            <v>13.7</v>
          </cell>
          <cell r="K723">
            <v>1016</v>
          </cell>
        </row>
        <row r="724">
          <cell r="I724">
            <v>13.2</v>
          </cell>
          <cell r="K724">
            <v>1015.69</v>
          </cell>
        </row>
        <row r="725">
          <cell r="I725">
            <v>12.6</v>
          </cell>
          <cell r="K725">
            <v>1015.06</v>
          </cell>
        </row>
        <row r="726">
          <cell r="I726">
            <v>13.5</v>
          </cell>
          <cell r="K726">
            <v>1014.69</v>
          </cell>
        </row>
        <row r="727">
          <cell r="I727">
            <v>12.8</v>
          </cell>
          <cell r="K727">
            <v>1014.25</v>
          </cell>
        </row>
        <row r="728">
          <cell r="I728">
            <v>12.4</v>
          </cell>
          <cell r="K728">
            <v>1013.75</v>
          </cell>
        </row>
        <row r="729">
          <cell r="I729">
            <v>13.1</v>
          </cell>
          <cell r="K729">
            <v>1013.94</v>
          </cell>
        </row>
        <row r="730">
          <cell r="I730">
            <v>14.5</v>
          </cell>
          <cell r="K730">
            <v>1013.88</v>
          </cell>
        </row>
        <row r="731">
          <cell r="I731">
            <v>16.8</v>
          </cell>
          <cell r="K731">
            <v>1013.56</v>
          </cell>
        </row>
        <row r="732">
          <cell r="I732">
            <v>17.5</v>
          </cell>
          <cell r="K732">
            <v>1013.63</v>
          </cell>
        </row>
        <row r="733">
          <cell r="I733">
            <v>17.2</v>
          </cell>
          <cell r="K733">
            <v>1013.44</v>
          </cell>
        </row>
        <row r="734">
          <cell r="I734">
            <v>16.5</v>
          </cell>
          <cell r="K734">
            <v>1013.5</v>
          </cell>
        </row>
        <row r="735">
          <cell r="I735">
            <v>16.899999999999999</v>
          </cell>
          <cell r="K735">
            <v>1013.19</v>
          </cell>
        </row>
        <row r="736">
          <cell r="I736">
            <v>17.3</v>
          </cell>
          <cell r="K736">
            <v>1013.19</v>
          </cell>
        </row>
        <row r="737">
          <cell r="I737">
            <v>17.600000000000001</v>
          </cell>
          <cell r="K737">
            <v>1012.44</v>
          </cell>
        </row>
        <row r="738">
          <cell r="I738">
            <v>18.5</v>
          </cell>
          <cell r="K738">
            <v>1012.06</v>
          </cell>
        </row>
        <row r="739">
          <cell r="I739">
            <v>17.5</v>
          </cell>
          <cell r="K739">
            <v>1012</v>
          </cell>
        </row>
        <row r="740">
          <cell r="I740">
            <v>16.899999999999999</v>
          </cell>
          <cell r="K740">
            <v>1011.81</v>
          </cell>
        </row>
        <row r="741">
          <cell r="I741">
            <v>16.5</v>
          </cell>
          <cell r="K741">
            <v>1011.75</v>
          </cell>
        </row>
        <row r="742">
          <cell r="I742">
            <v>15.6</v>
          </cell>
          <cell r="K742">
            <v>1011.94</v>
          </cell>
        </row>
        <row r="743">
          <cell r="I743">
            <v>15.2</v>
          </cell>
          <cell r="K743">
            <v>1012.38</v>
          </cell>
        </row>
        <row r="744">
          <cell r="I744">
            <v>15</v>
          </cell>
          <cell r="K744">
            <v>1012.81</v>
          </cell>
        </row>
        <row r="745">
          <cell r="I745">
            <v>14.7</v>
          </cell>
          <cell r="K745">
            <v>1012.56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1"/>
  <sheetViews>
    <sheetView tabSelected="1" workbookViewId="0">
      <pane ySplit="1" topLeftCell="A2" activePane="bottomLeft" state="frozen"/>
      <selection pane="bottomLeft" activeCell="U12" sqref="U12"/>
    </sheetView>
  </sheetViews>
  <sheetFormatPr defaultRowHeight="15" x14ac:dyDescent="0.25"/>
  <cols>
    <col min="1" max="18" width="11.28515625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</row>
    <row r="2" spans="1:18" ht="15" customHeight="1" x14ac:dyDescent="0.25">
      <c r="A2" s="3">
        <v>2014</v>
      </c>
      <c r="B2" s="4" t="s">
        <v>18</v>
      </c>
      <c r="C2" s="3" t="s">
        <v>19</v>
      </c>
      <c r="D2" s="3">
        <v>1</v>
      </c>
      <c r="E2" s="3" t="s">
        <v>20</v>
      </c>
      <c r="F2" s="3" t="s">
        <v>21</v>
      </c>
      <c r="G2">
        <v>25</v>
      </c>
      <c r="H2">
        <v>50</v>
      </c>
      <c r="I2">
        <v>16.100000000000001</v>
      </c>
      <c r="J2">
        <v>80</v>
      </c>
      <c r="K2">
        <v>1017</v>
      </c>
      <c r="L2">
        <v>15.3</v>
      </c>
      <c r="M2">
        <v>0</v>
      </c>
      <c r="N2">
        <v>0</v>
      </c>
      <c r="O2">
        <v>14</v>
      </c>
      <c r="P2">
        <v>224.3</v>
      </c>
      <c r="Q2" s="3">
        <v>0</v>
      </c>
      <c r="R2" s="5">
        <f>P25-P2</f>
        <v>0</v>
      </c>
    </row>
    <row r="3" spans="1:18" x14ac:dyDescent="0.25">
      <c r="A3" s="3">
        <v>2014</v>
      </c>
      <c r="B3" s="4"/>
      <c r="C3" s="3" t="s">
        <v>19</v>
      </c>
      <c r="D3" s="3">
        <v>1</v>
      </c>
      <c r="E3" s="3" t="s">
        <v>22</v>
      </c>
      <c r="F3" s="3" t="s">
        <v>21</v>
      </c>
      <c r="G3">
        <v>24.05</v>
      </c>
      <c r="H3">
        <v>50</v>
      </c>
      <c r="I3">
        <v>15.3</v>
      </c>
      <c r="J3">
        <v>78</v>
      </c>
      <c r="K3">
        <v>1016</v>
      </c>
      <c r="L3">
        <v>14</v>
      </c>
      <c r="M3">
        <v>0</v>
      </c>
      <c r="N3">
        <v>0</v>
      </c>
      <c r="O3">
        <v>11</v>
      </c>
      <c r="P3">
        <v>224.3</v>
      </c>
      <c r="Q3" s="3">
        <f>P3-P2</f>
        <v>0</v>
      </c>
      <c r="R3" s="5"/>
    </row>
    <row r="4" spans="1:18" x14ac:dyDescent="0.25">
      <c r="A4" s="3">
        <v>2014</v>
      </c>
      <c r="B4" s="4"/>
      <c r="C4" s="3" t="s">
        <v>19</v>
      </c>
      <c r="D4" s="3">
        <v>1</v>
      </c>
      <c r="E4" s="3" t="s">
        <v>23</v>
      </c>
      <c r="F4" s="3" t="s">
        <v>21</v>
      </c>
      <c r="G4">
        <v>23.4</v>
      </c>
      <c r="H4">
        <v>51</v>
      </c>
      <c r="I4">
        <v>14.7</v>
      </c>
      <c r="J4">
        <v>75</v>
      </c>
      <c r="K4">
        <v>1015.25</v>
      </c>
      <c r="L4">
        <v>13.3</v>
      </c>
      <c r="M4">
        <v>0</v>
      </c>
      <c r="N4">
        <v>0.5</v>
      </c>
      <c r="O4">
        <v>14</v>
      </c>
      <c r="P4">
        <v>224.3</v>
      </c>
      <c r="Q4" s="3">
        <f t="shared" ref="Q4:Q67" si="0">P4-P3</f>
        <v>0</v>
      </c>
      <c r="R4" s="5"/>
    </row>
    <row r="5" spans="1:18" x14ac:dyDescent="0.25">
      <c r="A5" s="3">
        <v>2014</v>
      </c>
      <c r="B5" s="4"/>
      <c r="C5" s="3" t="s">
        <v>19</v>
      </c>
      <c r="D5" s="3">
        <v>1</v>
      </c>
      <c r="E5" s="3" t="s">
        <v>24</v>
      </c>
      <c r="F5" s="3" t="s">
        <v>21</v>
      </c>
      <c r="G5">
        <v>22.9</v>
      </c>
      <c r="H5">
        <v>52</v>
      </c>
      <c r="I5">
        <v>14.8</v>
      </c>
      <c r="J5">
        <v>75</v>
      </c>
      <c r="K5">
        <v>1015.38</v>
      </c>
      <c r="L5">
        <v>13.4</v>
      </c>
      <c r="M5">
        <v>0</v>
      </c>
      <c r="N5">
        <v>0</v>
      </c>
      <c r="O5">
        <v>2</v>
      </c>
      <c r="P5">
        <v>224.3</v>
      </c>
      <c r="Q5" s="3">
        <f t="shared" si="0"/>
        <v>0</v>
      </c>
      <c r="R5" s="5"/>
    </row>
    <row r="6" spans="1:18" x14ac:dyDescent="0.25">
      <c r="A6" s="3">
        <v>2014</v>
      </c>
      <c r="B6" s="4"/>
      <c r="C6" s="3" t="s">
        <v>19</v>
      </c>
      <c r="D6" s="3">
        <v>1</v>
      </c>
      <c r="E6" s="3" t="s">
        <v>25</v>
      </c>
      <c r="F6" s="3" t="s">
        <v>21</v>
      </c>
      <c r="G6">
        <v>22.45</v>
      </c>
      <c r="H6">
        <v>52</v>
      </c>
      <c r="I6">
        <v>14.6</v>
      </c>
      <c r="J6">
        <v>72</v>
      </c>
      <c r="K6">
        <v>1015.13</v>
      </c>
      <c r="L6">
        <v>13</v>
      </c>
      <c r="M6">
        <v>0</v>
      </c>
      <c r="N6">
        <v>0</v>
      </c>
      <c r="O6">
        <v>3</v>
      </c>
      <c r="P6">
        <v>224.3</v>
      </c>
      <c r="Q6" s="3">
        <f t="shared" si="0"/>
        <v>0</v>
      </c>
      <c r="R6" s="5"/>
    </row>
    <row r="7" spans="1:18" x14ac:dyDescent="0.25">
      <c r="A7" s="3">
        <v>2014</v>
      </c>
      <c r="B7" s="4"/>
      <c r="C7" s="3" t="s">
        <v>19</v>
      </c>
      <c r="D7" s="3">
        <v>1</v>
      </c>
      <c r="E7" s="3" t="s">
        <v>26</v>
      </c>
      <c r="F7" s="3" t="s">
        <v>21</v>
      </c>
      <c r="G7">
        <v>22.4</v>
      </c>
      <c r="H7">
        <v>54</v>
      </c>
      <c r="I7">
        <v>14.3</v>
      </c>
      <c r="J7">
        <v>68</v>
      </c>
      <c r="K7">
        <v>1014.44</v>
      </c>
      <c r="L7">
        <v>12.6</v>
      </c>
      <c r="M7">
        <v>0</v>
      </c>
      <c r="N7">
        <v>0</v>
      </c>
      <c r="O7">
        <v>15</v>
      </c>
      <c r="P7">
        <v>224.3</v>
      </c>
      <c r="Q7" s="3">
        <f t="shared" si="0"/>
        <v>0</v>
      </c>
      <c r="R7" s="5"/>
    </row>
    <row r="8" spans="1:18" x14ac:dyDescent="0.25">
      <c r="A8" s="3">
        <v>2014</v>
      </c>
      <c r="B8" s="4"/>
      <c r="C8" s="3" t="s">
        <v>19</v>
      </c>
      <c r="D8" s="3">
        <v>1</v>
      </c>
      <c r="E8" s="3" t="s">
        <v>27</v>
      </c>
      <c r="F8" s="3" t="s">
        <v>21</v>
      </c>
      <c r="G8">
        <v>23</v>
      </c>
      <c r="H8">
        <v>54</v>
      </c>
      <c r="I8">
        <v>14.7</v>
      </c>
      <c r="J8">
        <v>67</v>
      </c>
      <c r="K8">
        <v>1014.5</v>
      </c>
      <c r="L8">
        <v>13.5</v>
      </c>
      <c r="M8">
        <v>0</v>
      </c>
      <c r="N8">
        <v>0.1</v>
      </c>
      <c r="O8">
        <v>12</v>
      </c>
      <c r="P8">
        <v>224.3</v>
      </c>
      <c r="Q8" s="3">
        <f t="shared" si="0"/>
        <v>0</v>
      </c>
      <c r="R8" s="5"/>
    </row>
    <row r="9" spans="1:18" x14ac:dyDescent="0.25">
      <c r="A9" s="3">
        <v>2014</v>
      </c>
      <c r="B9" s="4"/>
      <c r="C9" s="3" t="s">
        <v>19</v>
      </c>
      <c r="D9" s="3">
        <v>1</v>
      </c>
      <c r="E9" s="3" t="s">
        <v>28</v>
      </c>
      <c r="F9" s="3" t="s">
        <v>21</v>
      </c>
      <c r="G9">
        <v>23.45</v>
      </c>
      <c r="H9">
        <v>54</v>
      </c>
      <c r="I9">
        <v>16.3</v>
      </c>
      <c r="J9">
        <v>79</v>
      </c>
      <c r="K9">
        <v>1015</v>
      </c>
      <c r="L9">
        <v>17</v>
      </c>
      <c r="M9">
        <v>1.4</v>
      </c>
      <c r="N9">
        <v>1</v>
      </c>
      <c r="O9">
        <v>12</v>
      </c>
      <c r="P9">
        <v>224.3</v>
      </c>
      <c r="Q9" s="3">
        <f t="shared" si="0"/>
        <v>0</v>
      </c>
      <c r="R9" s="5"/>
    </row>
    <row r="10" spans="1:18" x14ac:dyDescent="0.25">
      <c r="A10" s="3">
        <v>2014</v>
      </c>
      <c r="B10" s="4"/>
      <c r="C10" s="3" t="s">
        <v>19</v>
      </c>
      <c r="D10" s="3">
        <v>1</v>
      </c>
      <c r="E10" s="3" t="s">
        <v>29</v>
      </c>
      <c r="F10" s="3" t="s">
        <v>21</v>
      </c>
      <c r="G10">
        <v>24</v>
      </c>
      <c r="H10">
        <v>54</v>
      </c>
      <c r="I10">
        <v>18.899999999999999</v>
      </c>
      <c r="J10">
        <v>78</v>
      </c>
      <c r="K10">
        <v>1015.06</v>
      </c>
      <c r="L10">
        <v>24</v>
      </c>
      <c r="M10">
        <v>1.7</v>
      </c>
      <c r="N10">
        <v>0.8</v>
      </c>
      <c r="O10">
        <v>12</v>
      </c>
      <c r="P10">
        <v>224.3</v>
      </c>
      <c r="Q10" s="3">
        <f t="shared" si="0"/>
        <v>0</v>
      </c>
      <c r="R10" s="5"/>
    </row>
    <row r="11" spans="1:18" x14ac:dyDescent="0.25">
      <c r="A11" s="3">
        <v>2014</v>
      </c>
      <c r="B11" s="4"/>
      <c r="C11" s="3" t="s">
        <v>19</v>
      </c>
      <c r="D11" s="3">
        <v>1</v>
      </c>
      <c r="E11" s="3" t="s">
        <v>30</v>
      </c>
      <c r="F11" s="3" t="s">
        <v>21</v>
      </c>
      <c r="G11">
        <v>24.4</v>
      </c>
      <c r="H11">
        <v>54</v>
      </c>
      <c r="I11">
        <v>21.3</v>
      </c>
      <c r="J11">
        <v>71</v>
      </c>
      <c r="K11">
        <v>1015.38</v>
      </c>
      <c r="L11">
        <v>27.7</v>
      </c>
      <c r="M11">
        <v>0</v>
      </c>
      <c r="N11">
        <v>0.2</v>
      </c>
      <c r="O11">
        <v>15</v>
      </c>
      <c r="P11">
        <v>224.3</v>
      </c>
      <c r="Q11" s="3">
        <f t="shared" si="0"/>
        <v>0</v>
      </c>
      <c r="R11" s="5"/>
    </row>
    <row r="12" spans="1:18" x14ac:dyDescent="0.25">
      <c r="A12" s="3">
        <v>2014</v>
      </c>
      <c r="B12" s="4"/>
      <c r="C12" s="3" t="s">
        <v>19</v>
      </c>
      <c r="D12" s="3">
        <v>1</v>
      </c>
      <c r="E12" s="3" t="s">
        <v>31</v>
      </c>
      <c r="F12" s="3" t="s">
        <v>21</v>
      </c>
      <c r="G12">
        <v>24.6</v>
      </c>
      <c r="H12">
        <v>54</v>
      </c>
      <c r="I12">
        <v>22.9</v>
      </c>
      <c r="J12">
        <v>65</v>
      </c>
      <c r="K12">
        <v>1015.5</v>
      </c>
      <c r="L12">
        <v>30.2</v>
      </c>
      <c r="M12">
        <v>1.6</v>
      </c>
      <c r="N12">
        <v>0.3</v>
      </c>
      <c r="O12">
        <v>6</v>
      </c>
      <c r="P12">
        <v>224.3</v>
      </c>
      <c r="Q12" s="3">
        <f t="shared" si="0"/>
        <v>0</v>
      </c>
      <c r="R12" s="5"/>
    </row>
    <row r="13" spans="1:18" x14ac:dyDescent="0.25">
      <c r="A13" s="3">
        <v>2014</v>
      </c>
      <c r="B13" s="4"/>
      <c r="C13" s="3" t="s">
        <v>19</v>
      </c>
      <c r="D13" s="3">
        <v>1</v>
      </c>
      <c r="E13" s="3" t="s">
        <v>32</v>
      </c>
      <c r="F13" s="3" t="s">
        <v>21</v>
      </c>
      <c r="G13">
        <v>24.75</v>
      </c>
      <c r="H13">
        <v>54</v>
      </c>
      <c r="I13">
        <v>23.9</v>
      </c>
      <c r="J13">
        <v>65</v>
      </c>
      <c r="K13">
        <v>1015.38</v>
      </c>
      <c r="L13">
        <v>30</v>
      </c>
      <c r="M13">
        <v>1.2</v>
      </c>
      <c r="N13">
        <v>0.3</v>
      </c>
      <c r="O13">
        <v>9</v>
      </c>
      <c r="P13">
        <v>224.3</v>
      </c>
      <c r="Q13" s="3">
        <f t="shared" si="0"/>
        <v>0</v>
      </c>
      <c r="R13" s="5"/>
    </row>
    <row r="14" spans="1:18" x14ac:dyDescent="0.25">
      <c r="A14" s="3">
        <v>2014</v>
      </c>
      <c r="B14" s="4"/>
      <c r="C14" s="3" t="s">
        <v>19</v>
      </c>
      <c r="D14" s="3">
        <v>1</v>
      </c>
      <c r="E14" s="3" t="s">
        <v>33</v>
      </c>
      <c r="F14" s="3" t="s">
        <v>21</v>
      </c>
      <c r="G14">
        <v>24.65</v>
      </c>
      <c r="H14">
        <v>54</v>
      </c>
      <c r="I14">
        <v>23.4</v>
      </c>
      <c r="J14">
        <v>62</v>
      </c>
      <c r="K14">
        <v>1015.31</v>
      </c>
      <c r="L14">
        <v>27.3</v>
      </c>
      <c r="M14">
        <v>5.7</v>
      </c>
      <c r="N14">
        <v>3</v>
      </c>
      <c r="O14">
        <v>6</v>
      </c>
      <c r="P14">
        <v>224.3</v>
      </c>
      <c r="Q14" s="3">
        <f t="shared" si="0"/>
        <v>0</v>
      </c>
      <c r="R14" s="5"/>
    </row>
    <row r="15" spans="1:18" x14ac:dyDescent="0.25">
      <c r="A15" s="3">
        <v>2014</v>
      </c>
      <c r="B15" s="4"/>
      <c r="C15" s="3" t="s">
        <v>19</v>
      </c>
      <c r="D15" s="3">
        <v>1</v>
      </c>
      <c r="E15" s="3" t="s">
        <v>34</v>
      </c>
      <c r="F15" s="3" t="s">
        <v>21</v>
      </c>
      <c r="G15">
        <v>24.6</v>
      </c>
      <c r="H15">
        <v>54</v>
      </c>
      <c r="I15">
        <v>23.2</v>
      </c>
      <c r="J15">
        <v>62</v>
      </c>
      <c r="K15">
        <v>1015.06</v>
      </c>
      <c r="L15">
        <v>25.4</v>
      </c>
      <c r="M15">
        <v>5.7</v>
      </c>
      <c r="N15">
        <v>5.6</v>
      </c>
      <c r="O15">
        <v>2</v>
      </c>
      <c r="P15">
        <v>224.3</v>
      </c>
      <c r="Q15" s="3">
        <f t="shared" si="0"/>
        <v>0</v>
      </c>
      <c r="R15" s="5"/>
    </row>
    <row r="16" spans="1:18" x14ac:dyDescent="0.25">
      <c r="A16" s="3">
        <v>2014</v>
      </c>
      <c r="B16" s="4"/>
      <c r="C16" s="3" t="s">
        <v>19</v>
      </c>
      <c r="D16" s="3">
        <v>1</v>
      </c>
      <c r="E16" s="3" t="s">
        <v>35</v>
      </c>
      <c r="F16" s="3" t="s">
        <v>21</v>
      </c>
      <c r="G16">
        <v>24.6</v>
      </c>
      <c r="H16">
        <v>54</v>
      </c>
      <c r="I16">
        <v>23.4</v>
      </c>
      <c r="J16">
        <v>65</v>
      </c>
      <c r="K16">
        <v>1014.75</v>
      </c>
      <c r="L16">
        <v>26.2</v>
      </c>
      <c r="M16">
        <v>5.7</v>
      </c>
      <c r="N16">
        <v>4.7</v>
      </c>
      <c r="O16">
        <v>2</v>
      </c>
      <c r="P16">
        <v>224.3</v>
      </c>
      <c r="Q16" s="3">
        <f t="shared" si="0"/>
        <v>0</v>
      </c>
      <c r="R16" s="5"/>
    </row>
    <row r="17" spans="1:18" x14ac:dyDescent="0.25">
      <c r="A17" s="3">
        <v>2014</v>
      </c>
      <c r="B17" s="4"/>
      <c r="C17" s="3" t="s">
        <v>19</v>
      </c>
      <c r="D17" s="3">
        <v>1</v>
      </c>
      <c r="E17" s="3" t="s">
        <v>36</v>
      </c>
      <c r="F17" s="3" t="s">
        <v>21</v>
      </c>
      <c r="G17">
        <v>24.6</v>
      </c>
      <c r="H17">
        <v>54</v>
      </c>
      <c r="I17">
        <v>23.9</v>
      </c>
      <c r="J17">
        <v>66</v>
      </c>
      <c r="K17">
        <v>1014.19</v>
      </c>
      <c r="L17">
        <v>26.7</v>
      </c>
      <c r="M17">
        <v>4.5999999999999996</v>
      </c>
      <c r="N17">
        <v>1.8</v>
      </c>
      <c r="O17">
        <v>2</v>
      </c>
      <c r="P17">
        <v>224.3</v>
      </c>
      <c r="Q17" s="3">
        <f t="shared" si="0"/>
        <v>0</v>
      </c>
      <c r="R17" s="5"/>
    </row>
    <row r="18" spans="1:18" x14ac:dyDescent="0.25">
      <c r="A18" s="3">
        <v>2014</v>
      </c>
      <c r="B18" s="4"/>
      <c r="C18" s="3" t="s">
        <v>19</v>
      </c>
      <c r="D18" s="3">
        <v>1</v>
      </c>
      <c r="E18" s="3" t="s">
        <v>37</v>
      </c>
      <c r="F18" s="3" t="s">
        <v>21</v>
      </c>
      <c r="G18">
        <v>24.65</v>
      </c>
      <c r="H18">
        <v>55</v>
      </c>
      <c r="I18">
        <v>24.1</v>
      </c>
      <c r="J18">
        <v>65</v>
      </c>
      <c r="K18">
        <v>1013.5</v>
      </c>
      <c r="L18">
        <v>26.9</v>
      </c>
      <c r="M18">
        <v>3.3</v>
      </c>
      <c r="N18">
        <v>2</v>
      </c>
      <c r="O18">
        <v>1</v>
      </c>
      <c r="P18">
        <v>224.3</v>
      </c>
      <c r="Q18" s="3">
        <f t="shared" si="0"/>
        <v>0</v>
      </c>
      <c r="R18" s="5"/>
    </row>
    <row r="19" spans="1:18" x14ac:dyDescent="0.25">
      <c r="A19" s="3">
        <v>2014</v>
      </c>
      <c r="B19" s="4"/>
      <c r="C19" s="3" t="s">
        <v>19</v>
      </c>
      <c r="D19" s="3">
        <v>1</v>
      </c>
      <c r="E19" s="3" t="s">
        <v>38</v>
      </c>
      <c r="F19" s="3" t="s">
        <v>21</v>
      </c>
      <c r="G19">
        <v>24.7</v>
      </c>
      <c r="H19">
        <v>55</v>
      </c>
      <c r="I19">
        <v>24.3</v>
      </c>
      <c r="J19">
        <v>64</v>
      </c>
      <c r="K19">
        <v>1013.13</v>
      </c>
      <c r="L19">
        <v>26.2</v>
      </c>
      <c r="M19">
        <v>4.2</v>
      </c>
      <c r="N19">
        <v>4.4000000000000004</v>
      </c>
      <c r="O19">
        <v>2</v>
      </c>
      <c r="P19">
        <v>224.3</v>
      </c>
      <c r="Q19" s="3">
        <f t="shared" si="0"/>
        <v>0</v>
      </c>
      <c r="R19" s="5"/>
    </row>
    <row r="20" spans="1:18" x14ac:dyDescent="0.25">
      <c r="A20" s="3">
        <v>2014</v>
      </c>
      <c r="B20" s="4"/>
      <c r="C20" s="3" t="s">
        <v>19</v>
      </c>
      <c r="D20" s="3">
        <v>1</v>
      </c>
      <c r="E20" s="3" t="s">
        <v>39</v>
      </c>
      <c r="F20" s="3" t="s">
        <v>21</v>
      </c>
      <c r="G20">
        <v>24.7</v>
      </c>
      <c r="H20">
        <v>55</v>
      </c>
      <c r="I20">
        <v>23.9</v>
      </c>
      <c r="J20">
        <v>65</v>
      </c>
      <c r="K20">
        <v>1013.44</v>
      </c>
      <c r="L20">
        <v>24.2</v>
      </c>
      <c r="M20">
        <v>3.6</v>
      </c>
      <c r="N20">
        <v>2.4</v>
      </c>
      <c r="O20">
        <v>3</v>
      </c>
      <c r="P20">
        <v>224.3</v>
      </c>
      <c r="Q20" s="3">
        <f t="shared" si="0"/>
        <v>0</v>
      </c>
      <c r="R20" s="5"/>
    </row>
    <row r="21" spans="1:18" x14ac:dyDescent="0.25">
      <c r="A21" s="3">
        <v>2014</v>
      </c>
      <c r="B21" s="4"/>
      <c r="C21" s="3" t="s">
        <v>19</v>
      </c>
      <c r="D21" s="3">
        <v>1</v>
      </c>
      <c r="E21" s="3" t="s">
        <v>40</v>
      </c>
      <c r="F21" s="3" t="s">
        <v>21</v>
      </c>
      <c r="G21">
        <v>24.6</v>
      </c>
      <c r="H21">
        <v>56</v>
      </c>
      <c r="I21">
        <v>23.8</v>
      </c>
      <c r="J21">
        <v>68</v>
      </c>
      <c r="K21">
        <v>1013.69</v>
      </c>
      <c r="L21">
        <v>23.6</v>
      </c>
      <c r="M21">
        <v>4.0999999999999996</v>
      </c>
      <c r="N21">
        <v>4.5999999999999996</v>
      </c>
      <c r="O21">
        <v>2</v>
      </c>
      <c r="P21">
        <v>224.3</v>
      </c>
      <c r="Q21" s="3">
        <f t="shared" si="0"/>
        <v>0</v>
      </c>
      <c r="R21" s="5"/>
    </row>
    <row r="22" spans="1:18" x14ac:dyDescent="0.25">
      <c r="A22" s="3">
        <v>2014</v>
      </c>
      <c r="B22" s="4"/>
      <c r="C22" s="3" t="s">
        <v>19</v>
      </c>
      <c r="D22" s="3">
        <v>1</v>
      </c>
      <c r="E22" s="3" t="s">
        <v>41</v>
      </c>
      <c r="F22" s="3" t="s">
        <v>21</v>
      </c>
      <c r="G22">
        <v>23.9</v>
      </c>
      <c r="H22">
        <v>60</v>
      </c>
      <c r="I22">
        <v>22.9</v>
      </c>
      <c r="J22">
        <v>71</v>
      </c>
      <c r="K22">
        <v>1013.19</v>
      </c>
      <c r="L22">
        <v>22.7</v>
      </c>
      <c r="M22">
        <v>6.2</v>
      </c>
      <c r="N22">
        <v>6.5</v>
      </c>
      <c r="O22">
        <v>3</v>
      </c>
      <c r="P22">
        <v>224.3</v>
      </c>
      <c r="Q22" s="3">
        <f t="shared" si="0"/>
        <v>0</v>
      </c>
      <c r="R22" s="5"/>
    </row>
    <row r="23" spans="1:18" x14ac:dyDescent="0.25">
      <c r="A23" s="3">
        <v>2014</v>
      </c>
      <c r="B23" s="4"/>
      <c r="C23" s="3" t="s">
        <v>19</v>
      </c>
      <c r="D23" s="3">
        <v>1</v>
      </c>
      <c r="E23" s="3" t="s">
        <v>42</v>
      </c>
      <c r="F23" s="3" t="s">
        <v>21</v>
      </c>
      <c r="G23">
        <v>24.2</v>
      </c>
      <c r="H23">
        <v>58</v>
      </c>
      <c r="I23">
        <v>22.1</v>
      </c>
      <c r="J23">
        <v>74</v>
      </c>
      <c r="K23">
        <v>1012.56</v>
      </c>
      <c r="L23">
        <v>21.7</v>
      </c>
      <c r="M23">
        <v>2.8</v>
      </c>
      <c r="N23">
        <v>4.5999999999999996</v>
      </c>
      <c r="O23">
        <v>3</v>
      </c>
      <c r="P23">
        <v>224.3</v>
      </c>
      <c r="Q23" s="3">
        <f t="shared" si="0"/>
        <v>0</v>
      </c>
      <c r="R23" s="5"/>
    </row>
    <row r="24" spans="1:18" x14ac:dyDescent="0.25">
      <c r="A24" s="3">
        <v>2014</v>
      </c>
      <c r="B24" s="4"/>
      <c r="C24" s="3" t="s">
        <v>19</v>
      </c>
      <c r="D24" s="3">
        <v>1</v>
      </c>
      <c r="E24" s="3" t="s">
        <v>43</v>
      </c>
      <c r="F24" s="3" t="s">
        <v>21</v>
      </c>
      <c r="G24">
        <v>24.4</v>
      </c>
      <c r="H24">
        <v>58</v>
      </c>
      <c r="I24">
        <v>21.2</v>
      </c>
      <c r="J24">
        <v>77</v>
      </c>
      <c r="K24">
        <v>1013.31</v>
      </c>
      <c r="L24">
        <v>20.7</v>
      </c>
      <c r="M24">
        <v>2.1</v>
      </c>
      <c r="N24">
        <v>1.2</v>
      </c>
      <c r="O24">
        <v>3</v>
      </c>
      <c r="P24">
        <v>224.3</v>
      </c>
      <c r="Q24" s="3">
        <f t="shared" si="0"/>
        <v>0</v>
      </c>
      <c r="R24" s="5"/>
    </row>
    <row r="25" spans="1:18" x14ac:dyDescent="0.25">
      <c r="A25" s="3">
        <v>2014</v>
      </c>
      <c r="B25" s="4"/>
      <c r="C25" s="3" t="s">
        <v>19</v>
      </c>
      <c r="D25" s="3">
        <v>1</v>
      </c>
      <c r="E25" s="3" t="s">
        <v>44</v>
      </c>
      <c r="F25" s="3" t="s">
        <v>21</v>
      </c>
      <c r="G25">
        <v>24.45</v>
      </c>
      <c r="H25">
        <v>58</v>
      </c>
      <c r="I25">
        <v>20.6</v>
      </c>
      <c r="J25">
        <v>79</v>
      </c>
      <c r="K25">
        <v>1013.75</v>
      </c>
      <c r="L25">
        <v>19.8</v>
      </c>
      <c r="M25">
        <v>0</v>
      </c>
      <c r="N25">
        <v>1.8</v>
      </c>
      <c r="O25">
        <v>2</v>
      </c>
      <c r="P25">
        <v>224.3</v>
      </c>
      <c r="Q25" s="3">
        <f t="shared" si="0"/>
        <v>0</v>
      </c>
      <c r="R25" s="5"/>
    </row>
    <row r="26" spans="1:18" ht="15" customHeight="1" x14ac:dyDescent="0.25">
      <c r="A26" s="3">
        <v>2014</v>
      </c>
      <c r="B26" s="4" t="s">
        <v>45</v>
      </c>
      <c r="C26" s="3" t="s">
        <v>19</v>
      </c>
      <c r="D26" s="3">
        <v>2</v>
      </c>
      <c r="E26" s="3" t="s">
        <v>20</v>
      </c>
      <c r="F26" s="3" t="s">
        <v>21</v>
      </c>
      <c r="G26">
        <v>24.5</v>
      </c>
      <c r="H26">
        <v>58</v>
      </c>
      <c r="I26">
        <v>20.3</v>
      </c>
      <c r="J26">
        <v>79</v>
      </c>
      <c r="K26">
        <v>1013.69</v>
      </c>
      <c r="L26">
        <v>19.7</v>
      </c>
      <c r="M26">
        <v>2.2999999999999998</v>
      </c>
      <c r="N26">
        <v>2.7</v>
      </c>
      <c r="O26">
        <v>1</v>
      </c>
      <c r="P26">
        <v>224.3</v>
      </c>
      <c r="Q26" s="3">
        <f t="shared" si="0"/>
        <v>0</v>
      </c>
      <c r="R26" s="5">
        <f>P49-P26</f>
        <v>0</v>
      </c>
    </row>
    <row r="27" spans="1:18" x14ac:dyDescent="0.25">
      <c r="A27" s="3">
        <v>2014</v>
      </c>
      <c r="B27" s="4"/>
      <c r="C27" s="3" t="s">
        <v>19</v>
      </c>
      <c r="D27" s="3">
        <v>2</v>
      </c>
      <c r="E27" s="3" t="s">
        <v>22</v>
      </c>
      <c r="F27" s="3" t="s">
        <v>21</v>
      </c>
      <c r="G27">
        <v>24.55</v>
      </c>
      <c r="H27">
        <v>59</v>
      </c>
      <c r="I27">
        <v>20.100000000000001</v>
      </c>
      <c r="J27">
        <v>80</v>
      </c>
      <c r="K27">
        <v>1013.56</v>
      </c>
      <c r="L27">
        <v>19.3</v>
      </c>
      <c r="M27">
        <v>4</v>
      </c>
      <c r="N27">
        <v>3.2</v>
      </c>
      <c r="O27">
        <v>3</v>
      </c>
      <c r="P27">
        <v>224.3</v>
      </c>
      <c r="Q27" s="3">
        <f t="shared" si="0"/>
        <v>0</v>
      </c>
      <c r="R27" s="5"/>
    </row>
    <row r="28" spans="1:18" x14ac:dyDescent="0.25">
      <c r="A28" s="3">
        <v>2014</v>
      </c>
      <c r="B28" s="4"/>
      <c r="C28" s="3" t="s">
        <v>19</v>
      </c>
      <c r="D28" s="3">
        <v>2</v>
      </c>
      <c r="E28" s="3" t="s">
        <v>23</v>
      </c>
      <c r="F28" s="3" t="s">
        <v>21</v>
      </c>
      <c r="G28">
        <v>24.6</v>
      </c>
      <c r="H28">
        <v>59</v>
      </c>
      <c r="I28">
        <v>19.7</v>
      </c>
      <c r="J28">
        <v>80</v>
      </c>
      <c r="K28">
        <v>1013.25</v>
      </c>
      <c r="L28">
        <v>18.899999999999999</v>
      </c>
      <c r="M28">
        <v>5.2</v>
      </c>
      <c r="N28">
        <v>3.6</v>
      </c>
      <c r="O28">
        <v>2</v>
      </c>
      <c r="P28">
        <v>224.3</v>
      </c>
      <c r="Q28" s="3">
        <f t="shared" si="0"/>
        <v>0</v>
      </c>
      <c r="R28" s="5"/>
    </row>
    <row r="29" spans="1:18" x14ac:dyDescent="0.25">
      <c r="A29" s="3">
        <v>2014</v>
      </c>
      <c r="B29" s="4"/>
      <c r="C29" s="3" t="s">
        <v>19</v>
      </c>
      <c r="D29" s="3">
        <v>2</v>
      </c>
      <c r="E29" s="3" t="s">
        <v>24</v>
      </c>
      <c r="F29" s="3" t="s">
        <v>21</v>
      </c>
      <c r="G29">
        <v>24.6</v>
      </c>
      <c r="H29">
        <v>59</v>
      </c>
      <c r="I29">
        <v>19.600000000000001</v>
      </c>
      <c r="J29">
        <v>79</v>
      </c>
      <c r="K29">
        <v>1013.19</v>
      </c>
      <c r="L29">
        <v>18.600000000000001</v>
      </c>
      <c r="M29">
        <v>5.4</v>
      </c>
      <c r="N29">
        <v>3</v>
      </c>
      <c r="O29">
        <v>3</v>
      </c>
      <c r="P29">
        <v>224.3</v>
      </c>
      <c r="Q29" s="3">
        <f t="shared" si="0"/>
        <v>0</v>
      </c>
      <c r="R29" s="5"/>
    </row>
    <row r="30" spans="1:18" x14ac:dyDescent="0.25">
      <c r="A30" s="3">
        <v>2014</v>
      </c>
      <c r="B30" s="4"/>
      <c r="C30" s="3" t="s">
        <v>19</v>
      </c>
      <c r="D30" s="3">
        <v>2</v>
      </c>
      <c r="E30" s="3" t="s">
        <v>25</v>
      </c>
      <c r="F30" s="3" t="s">
        <v>21</v>
      </c>
      <c r="G30">
        <v>24.6</v>
      </c>
      <c r="H30">
        <v>59</v>
      </c>
      <c r="I30">
        <v>19.5</v>
      </c>
      <c r="J30">
        <v>78</v>
      </c>
      <c r="K30">
        <v>1012.81</v>
      </c>
      <c r="L30">
        <v>18.399999999999999</v>
      </c>
      <c r="M30">
        <v>6.2</v>
      </c>
      <c r="N30">
        <v>3.5</v>
      </c>
      <c r="O30">
        <v>3</v>
      </c>
      <c r="P30">
        <v>224.3</v>
      </c>
      <c r="Q30" s="3">
        <f t="shared" si="0"/>
        <v>0</v>
      </c>
      <c r="R30" s="5"/>
    </row>
    <row r="31" spans="1:18" x14ac:dyDescent="0.25">
      <c r="A31" s="3">
        <v>2014</v>
      </c>
      <c r="B31" s="4"/>
      <c r="C31" s="3" t="s">
        <v>19</v>
      </c>
      <c r="D31" s="3">
        <v>2</v>
      </c>
      <c r="E31" s="3" t="s">
        <v>26</v>
      </c>
      <c r="F31" s="3" t="s">
        <v>21</v>
      </c>
      <c r="G31">
        <v>24.6</v>
      </c>
      <c r="H31">
        <v>60</v>
      </c>
      <c r="I31">
        <v>18.899999999999999</v>
      </c>
      <c r="J31">
        <v>76</v>
      </c>
      <c r="K31">
        <v>1012.94</v>
      </c>
      <c r="L31">
        <v>17.8</v>
      </c>
      <c r="M31">
        <v>2.9</v>
      </c>
      <c r="N31">
        <v>3.2</v>
      </c>
      <c r="O31">
        <v>4</v>
      </c>
      <c r="P31">
        <v>224.3</v>
      </c>
      <c r="Q31" s="3">
        <f t="shared" si="0"/>
        <v>0</v>
      </c>
      <c r="R31" s="5"/>
    </row>
    <row r="32" spans="1:18" x14ac:dyDescent="0.25">
      <c r="A32" s="3">
        <v>2014</v>
      </c>
      <c r="B32" s="4"/>
      <c r="C32" s="3" t="s">
        <v>19</v>
      </c>
      <c r="D32" s="3">
        <v>2</v>
      </c>
      <c r="E32" s="3" t="s">
        <v>27</v>
      </c>
      <c r="F32" s="3" t="s">
        <v>21</v>
      </c>
      <c r="G32">
        <v>24.65</v>
      </c>
      <c r="H32">
        <v>59</v>
      </c>
      <c r="I32">
        <v>18.5</v>
      </c>
      <c r="J32">
        <v>73</v>
      </c>
      <c r="K32">
        <v>1012.75</v>
      </c>
      <c r="L32">
        <v>17.600000000000001</v>
      </c>
      <c r="M32">
        <v>3.9</v>
      </c>
      <c r="N32">
        <v>2.7</v>
      </c>
      <c r="O32">
        <v>5</v>
      </c>
      <c r="P32">
        <v>224.3</v>
      </c>
      <c r="Q32" s="3">
        <f t="shared" si="0"/>
        <v>0</v>
      </c>
      <c r="R32" s="5"/>
    </row>
    <row r="33" spans="1:18" x14ac:dyDescent="0.25">
      <c r="A33" s="3">
        <v>2014</v>
      </c>
      <c r="B33" s="4"/>
      <c r="C33" s="3" t="s">
        <v>19</v>
      </c>
      <c r="D33" s="3">
        <v>2</v>
      </c>
      <c r="E33" s="3" t="s">
        <v>28</v>
      </c>
      <c r="F33" s="3" t="s">
        <v>21</v>
      </c>
      <c r="G33">
        <v>24.85</v>
      </c>
      <c r="H33">
        <v>59</v>
      </c>
      <c r="I33">
        <v>19.7</v>
      </c>
      <c r="J33">
        <v>79</v>
      </c>
      <c r="K33">
        <v>1012.75</v>
      </c>
      <c r="L33">
        <v>20.399999999999999</v>
      </c>
      <c r="M33">
        <v>3.1</v>
      </c>
      <c r="N33">
        <v>4.9000000000000004</v>
      </c>
      <c r="O33">
        <v>6</v>
      </c>
      <c r="P33">
        <v>224.3</v>
      </c>
      <c r="Q33" s="3">
        <f t="shared" si="0"/>
        <v>0</v>
      </c>
      <c r="R33" s="5"/>
    </row>
    <row r="34" spans="1:18" x14ac:dyDescent="0.25">
      <c r="A34" s="3">
        <v>2014</v>
      </c>
      <c r="B34" s="4"/>
      <c r="C34" s="3" t="s">
        <v>19</v>
      </c>
      <c r="D34" s="3">
        <v>2</v>
      </c>
      <c r="E34" s="3" t="s">
        <v>29</v>
      </c>
      <c r="F34" s="3" t="s">
        <v>21</v>
      </c>
      <c r="G34">
        <v>25.15</v>
      </c>
      <c r="H34">
        <v>59</v>
      </c>
      <c r="I34">
        <v>20.8</v>
      </c>
      <c r="J34">
        <v>80</v>
      </c>
      <c r="K34">
        <v>1013.06</v>
      </c>
      <c r="L34">
        <v>22.2</v>
      </c>
      <c r="M34">
        <v>6.9</v>
      </c>
      <c r="N34">
        <v>4.4000000000000004</v>
      </c>
      <c r="O34">
        <v>5</v>
      </c>
      <c r="P34">
        <v>224.3</v>
      </c>
      <c r="Q34" s="3">
        <f t="shared" si="0"/>
        <v>0</v>
      </c>
      <c r="R34" s="5"/>
    </row>
    <row r="35" spans="1:18" x14ac:dyDescent="0.25">
      <c r="A35" s="3">
        <v>2014</v>
      </c>
      <c r="B35" s="4"/>
      <c r="C35" s="3" t="s">
        <v>19</v>
      </c>
      <c r="D35" s="3">
        <v>2</v>
      </c>
      <c r="E35" s="3" t="s">
        <v>30</v>
      </c>
      <c r="F35" s="3" t="s">
        <v>21</v>
      </c>
      <c r="G35">
        <v>25.3</v>
      </c>
      <c r="H35">
        <v>60</v>
      </c>
      <c r="I35">
        <v>22.9</v>
      </c>
      <c r="J35">
        <v>75</v>
      </c>
      <c r="K35">
        <v>1013.88</v>
      </c>
      <c r="L35">
        <v>26.2</v>
      </c>
      <c r="M35">
        <v>8</v>
      </c>
      <c r="N35">
        <v>4.4000000000000004</v>
      </c>
      <c r="O35">
        <v>3</v>
      </c>
      <c r="P35">
        <v>224.3</v>
      </c>
      <c r="Q35" s="3">
        <f t="shared" si="0"/>
        <v>0</v>
      </c>
      <c r="R35" s="5"/>
    </row>
    <row r="36" spans="1:18" x14ac:dyDescent="0.25">
      <c r="A36" s="3">
        <v>2014</v>
      </c>
      <c r="B36" s="4"/>
      <c r="C36" s="3" t="s">
        <v>19</v>
      </c>
      <c r="D36" s="3">
        <v>2</v>
      </c>
      <c r="E36" s="3" t="s">
        <v>31</v>
      </c>
      <c r="F36" s="3" t="s">
        <v>21</v>
      </c>
      <c r="G36">
        <v>25.55</v>
      </c>
      <c r="H36">
        <v>61</v>
      </c>
      <c r="I36">
        <v>24.6</v>
      </c>
      <c r="J36">
        <v>72</v>
      </c>
      <c r="K36">
        <v>1012.69</v>
      </c>
      <c r="L36">
        <v>28.8</v>
      </c>
      <c r="M36">
        <v>5.0999999999999996</v>
      </c>
      <c r="N36">
        <v>3.9</v>
      </c>
      <c r="O36">
        <v>8</v>
      </c>
      <c r="P36">
        <v>224.3</v>
      </c>
      <c r="Q36" s="3">
        <f t="shared" si="0"/>
        <v>0</v>
      </c>
      <c r="R36" s="5"/>
    </row>
    <row r="37" spans="1:18" x14ac:dyDescent="0.25">
      <c r="A37" s="3">
        <v>2014</v>
      </c>
      <c r="B37" s="4"/>
      <c r="C37" s="3" t="s">
        <v>19</v>
      </c>
      <c r="D37" s="3">
        <v>2</v>
      </c>
      <c r="E37" s="3" t="s">
        <v>32</v>
      </c>
      <c r="F37" s="3" t="s">
        <v>21</v>
      </c>
      <c r="G37">
        <v>26.25</v>
      </c>
      <c r="H37">
        <v>59</v>
      </c>
      <c r="I37">
        <v>25.4</v>
      </c>
      <c r="J37">
        <v>69</v>
      </c>
      <c r="K37">
        <v>1012.75</v>
      </c>
      <c r="L37">
        <v>29.2</v>
      </c>
      <c r="M37">
        <v>2.1</v>
      </c>
      <c r="N37">
        <v>3.6</v>
      </c>
      <c r="O37">
        <v>9</v>
      </c>
      <c r="P37">
        <v>224.3</v>
      </c>
      <c r="Q37" s="3">
        <f t="shared" si="0"/>
        <v>0</v>
      </c>
      <c r="R37" s="5"/>
    </row>
    <row r="38" spans="1:18" x14ac:dyDescent="0.25">
      <c r="A38" s="3">
        <v>2014</v>
      </c>
      <c r="B38" s="4"/>
      <c r="C38" s="3" t="s">
        <v>19</v>
      </c>
      <c r="D38" s="3">
        <v>2</v>
      </c>
      <c r="E38" s="3" t="s">
        <v>33</v>
      </c>
      <c r="F38" s="3" t="s">
        <v>21</v>
      </c>
      <c r="G38">
        <v>26.95</v>
      </c>
      <c r="H38">
        <v>58</v>
      </c>
      <c r="I38">
        <v>26.7</v>
      </c>
      <c r="J38">
        <v>65</v>
      </c>
      <c r="K38">
        <v>1012.88</v>
      </c>
      <c r="L38">
        <v>31.6</v>
      </c>
      <c r="M38">
        <v>3.8</v>
      </c>
      <c r="N38">
        <v>3.7</v>
      </c>
      <c r="O38">
        <v>2</v>
      </c>
      <c r="P38">
        <v>224.3</v>
      </c>
      <c r="Q38" s="3">
        <f t="shared" si="0"/>
        <v>0</v>
      </c>
      <c r="R38" s="5"/>
    </row>
    <row r="39" spans="1:18" x14ac:dyDescent="0.25">
      <c r="A39" s="3">
        <v>2014</v>
      </c>
      <c r="B39" s="4"/>
      <c r="C39" s="3" t="s">
        <v>19</v>
      </c>
      <c r="D39" s="3">
        <v>2</v>
      </c>
      <c r="E39" s="3" t="s">
        <v>34</v>
      </c>
      <c r="F39" s="3" t="s">
        <v>21</v>
      </c>
      <c r="G39">
        <v>27.4</v>
      </c>
      <c r="H39">
        <v>57</v>
      </c>
      <c r="I39">
        <v>28.3</v>
      </c>
      <c r="J39">
        <v>62</v>
      </c>
      <c r="K39">
        <v>1012.81</v>
      </c>
      <c r="L39">
        <v>33.4</v>
      </c>
      <c r="M39">
        <v>3.4</v>
      </c>
      <c r="N39">
        <v>4.5</v>
      </c>
      <c r="O39">
        <v>7</v>
      </c>
      <c r="P39">
        <v>224.3</v>
      </c>
      <c r="Q39" s="3">
        <f t="shared" si="0"/>
        <v>0</v>
      </c>
      <c r="R39" s="5"/>
    </row>
    <row r="40" spans="1:18" x14ac:dyDescent="0.25">
      <c r="A40" s="3">
        <v>2014</v>
      </c>
      <c r="B40" s="4"/>
      <c r="C40" s="3" t="s">
        <v>19</v>
      </c>
      <c r="D40" s="3">
        <v>2</v>
      </c>
      <c r="E40" s="3" t="s">
        <v>35</v>
      </c>
      <c r="F40" s="3" t="s">
        <v>21</v>
      </c>
      <c r="G40">
        <v>27.05</v>
      </c>
      <c r="H40">
        <v>57</v>
      </c>
      <c r="I40">
        <v>29.3</v>
      </c>
      <c r="J40">
        <v>58</v>
      </c>
      <c r="K40">
        <v>1012.5</v>
      </c>
      <c r="L40">
        <v>35.200000000000003</v>
      </c>
      <c r="M40">
        <v>2</v>
      </c>
      <c r="N40">
        <v>2.1</v>
      </c>
      <c r="O40">
        <v>5</v>
      </c>
      <c r="P40">
        <v>224.3</v>
      </c>
      <c r="Q40" s="3">
        <f t="shared" si="0"/>
        <v>0</v>
      </c>
      <c r="R40" s="5"/>
    </row>
    <row r="41" spans="1:18" x14ac:dyDescent="0.25">
      <c r="A41" s="3">
        <v>2014</v>
      </c>
      <c r="B41" s="4"/>
      <c r="C41" s="3" t="s">
        <v>19</v>
      </c>
      <c r="D41" s="3">
        <v>2</v>
      </c>
      <c r="E41" s="3" t="s">
        <v>36</v>
      </c>
      <c r="F41" s="3" t="s">
        <v>21</v>
      </c>
      <c r="G41">
        <v>26.75</v>
      </c>
      <c r="H41">
        <v>57</v>
      </c>
      <c r="I41">
        <v>30.4</v>
      </c>
      <c r="J41">
        <v>48</v>
      </c>
      <c r="K41">
        <v>1011.5</v>
      </c>
      <c r="L41">
        <v>35.200000000000003</v>
      </c>
      <c r="M41">
        <v>8.6999999999999993</v>
      </c>
      <c r="N41">
        <v>5</v>
      </c>
      <c r="O41">
        <v>7</v>
      </c>
      <c r="P41">
        <v>224.3</v>
      </c>
      <c r="Q41" s="3">
        <f t="shared" si="0"/>
        <v>0</v>
      </c>
      <c r="R41" s="5"/>
    </row>
    <row r="42" spans="1:18" x14ac:dyDescent="0.25">
      <c r="A42" s="3">
        <v>2014</v>
      </c>
      <c r="B42" s="4"/>
      <c r="C42" s="3" t="s">
        <v>19</v>
      </c>
      <c r="D42" s="3">
        <v>2</v>
      </c>
      <c r="E42" s="3" t="s">
        <v>37</v>
      </c>
      <c r="F42" s="3" t="s">
        <v>21</v>
      </c>
      <c r="G42">
        <v>26.65</v>
      </c>
      <c r="H42">
        <v>56</v>
      </c>
      <c r="I42">
        <v>30.8</v>
      </c>
      <c r="J42">
        <v>47</v>
      </c>
      <c r="K42">
        <v>1011.13</v>
      </c>
      <c r="L42">
        <v>36.200000000000003</v>
      </c>
      <c r="M42">
        <v>10.4</v>
      </c>
      <c r="N42">
        <v>6.2</v>
      </c>
      <c r="O42">
        <v>6</v>
      </c>
      <c r="P42">
        <v>224.3</v>
      </c>
      <c r="Q42" s="3">
        <f t="shared" si="0"/>
        <v>0</v>
      </c>
      <c r="R42" s="5"/>
    </row>
    <row r="43" spans="1:18" x14ac:dyDescent="0.25">
      <c r="A43" s="3">
        <v>2014</v>
      </c>
      <c r="B43" s="4"/>
      <c r="C43" s="3" t="s">
        <v>19</v>
      </c>
      <c r="D43" s="3">
        <v>2</v>
      </c>
      <c r="E43" s="3" t="s">
        <v>38</v>
      </c>
      <c r="F43" s="3" t="s">
        <v>21</v>
      </c>
      <c r="G43">
        <v>26.65</v>
      </c>
      <c r="H43">
        <v>56</v>
      </c>
      <c r="I43">
        <v>30.7</v>
      </c>
      <c r="J43">
        <v>47</v>
      </c>
      <c r="K43">
        <v>1010.69</v>
      </c>
      <c r="L43">
        <v>35.1</v>
      </c>
      <c r="M43">
        <v>6.7</v>
      </c>
      <c r="N43">
        <v>7.1</v>
      </c>
      <c r="O43">
        <v>6</v>
      </c>
      <c r="P43">
        <v>224.3</v>
      </c>
      <c r="Q43" s="3">
        <f t="shared" si="0"/>
        <v>0</v>
      </c>
      <c r="R43" s="5"/>
    </row>
    <row r="44" spans="1:18" x14ac:dyDescent="0.25">
      <c r="A44" s="3">
        <v>2014</v>
      </c>
      <c r="B44" s="4"/>
      <c r="C44" s="3" t="s">
        <v>19</v>
      </c>
      <c r="D44" s="3">
        <v>2</v>
      </c>
      <c r="E44" s="3" t="s">
        <v>39</v>
      </c>
      <c r="F44" s="3" t="s">
        <v>21</v>
      </c>
      <c r="G44">
        <v>26.6</v>
      </c>
      <c r="H44">
        <v>55</v>
      </c>
      <c r="I44">
        <v>30.4</v>
      </c>
      <c r="J44">
        <v>48</v>
      </c>
      <c r="K44">
        <v>1010.19</v>
      </c>
      <c r="L44">
        <v>33.9</v>
      </c>
      <c r="M44">
        <v>9.6999999999999993</v>
      </c>
      <c r="N44">
        <v>7.5</v>
      </c>
      <c r="O44">
        <v>6</v>
      </c>
      <c r="P44">
        <v>224.3</v>
      </c>
      <c r="Q44" s="3">
        <f t="shared" si="0"/>
        <v>0</v>
      </c>
      <c r="R44" s="5"/>
    </row>
    <row r="45" spans="1:18" x14ac:dyDescent="0.25">
      <c r="A45" s="3">
        <v>2014</v>
      </c>
      <c r="B45" s="4"/>
      <c r="C45" s="3" t="s">
        <v>19</v>
      </c>
      <c r="D45" s="3">
        <v>2</v>
      </c>
      <c r="E45" s="3" t="s">
        <v>40</v>
      </c>
      <c r="F45" s="3" t="s">
        <v>21</v>
      </c>
      <c r="G45">
        <v>26.6</v>
      </c>
      <c r="H45">
        <v>55</v>
      </c>
      <c r="I45">
        <v>29.6</v>
      </c>
      <c r="J45">
        <v>46</v>
      </c>
      <c r="K45">
        <v>1010.31</v>
      </c>
      <c r="L45">
        <v>29.6</v>
      </c>
      <c r="M45">
        <v>10.5</v>
      </c>
      <c r="N45">
        <v>6</v>
      </c>
      <c r="O45">
        <v>5</v>
      </c>
      <c r="P45">
        <v>224.3</v>
      </c>
      <c r="Q45" s="3">
        <f t="shared" si="0"/>
        <v>0</v>
      </c>
      <c r="R45" s="5"/>
    </row>
    <row r="46" spans="1:18" x14ac:dyDescent="0.25">
      <c r="A46" s="3">
        <v>2014</v>
      </c>
      <c r="B46" s="4"/>
      <c r="C46" s="3" t="s">
        <v>19</v>
      </c>
      <c r="D46" s="3">
        <v>2</v>
      </c>
      <c r="E46" s="3" t="s">
        <v>41</v>
      </c>
      <c r="F46" s="3" t="s">
        <v>21</v>
      </c>
      <c r="G46">
        <v>26.5</v>
      </c>
      <c r="H46">
        <v>55</v>
      </c>
      <c r="I46">
        <v>28</v>
      </c>
      <c r="J46">
        <v>49</v>
      </c>
      <c r="K46">
        <v>1010.94</v>
      </c>
      <c r="L46">
        <v>27.7</v>
      </c>
      <c r="M46">
        <v>3.5</v>
      </c>
      <c r="N46">
        <v>4.9000000000000004</v>
      </c>
      <c r="O46">
        <v>6</v>
      </c>
      <c r="P46">
        <v>224.3</v>
      </c>
      <c r="Q46" s="3">
        <f t="shared" si="0"/>
        <v>0</v>
      </c>
      <c r="R46" s="5"/>
    </row>
    <row r="47" spans="1:18" x14ac:dyDescent="0.25">
      <c r="A47" s="3">
        <v>2014</v>
      </c>
      <c r="B47" s="4"/>
      <c r="C47" s="3" t="s">
        <v>19</v>
      </c>
      <c r="D47" s="3">
        <v>2</v>
      </c>
      <c r="E47" s="3" t="s">
        <v>42</v>
      </c>
      <c r="F47" s="3" t="s">
        <v>21</v>
      </c>
      <c r="G47">
        <v>26.4</v>
      </c>
      <c r="H47">
        <v>55</v>
      </c>
      <c r="I47">
        <v>26.8</v>
      </c>
      <c r="J47">
        <v>53</v>
      </c>
      <c r="K47">
        <v>1011.19</v>
      </c>
      <c r="L47">
        <v>25.9</v>
      </c>
      <c r="M47">
        <v>5.4</v>
      </c>
      <c r="N47">
        <v>3.6</v>
      </c>
      <c r="O47">
        <v>4</v>
      </c>
      <c r="P47">
        <v>224.3</v>
      </c>
      <c r="Q47" s="3">
        <f t="shared" si="0"/>
        <v>0</v>
      </c>
      <c r="R47" s="5"/>
    </row>
    <row r="48" spans="1:18" x14ac:dyDescent="0.25">
      <c r="A48" s="3">
        <v>2014</v>
      </c>
      <c r="B48" s="4"/>
      <c r="C48" s="3" t="s">
        <v>19</v>
      </c>
      <c r="D48" s="3">
        <v>2</v>
      </c>
      <c r="E48" s="3" t="s">
        <v>43</v>
      </c>
      <c r="F48" s="3" t="s">
        <v>21</v>
      </c>
      <c r="G48">
        <v>26.55</v>
      </c>
      <c r="H48">
        <v>55</v>
      </c>
      <c r="I48">
        <v>25.3</v>
      </c>
      <c r="J48">
        <v>59</v>
      </c>
      <c r="K48">
        <v>1011.5</v>
      </c>
      <c r="L48">
        <v>24.5</v>
      </c>
      <c r="M48">
        <v>4.3</v>
      </c>
      <c r="N48">
        <v>3</v>
      </c>
      <c r="O48">
        <v>4</v>
      </c>
      <c r="P48">
        <v>224.3</v>
      </c>
      <c r="Q48" s="3">
        <f t="shared" si="0"/>
        <v>0</v>
      </c>
      <c r="R48" s="5"/>
    </row>
    <row r="49" spans="1:18" x14ac:dyDescent="0.25">
      <c r="A49" s="3">
        <v>2014</v>
      </c>
      <c r="B49" s="4"/>
      <c r="C49" s="3" t="s">
        <v>19</v>
      </c>
      <c r="D49" s="3">
        <v>2</v>
      </c>
      <c r="E49" s="3" t="s">
        <v>44</v>
      </c>
      <c r="F49" s="3" t="s">
        <v>21</v>
      </c>
      <c r="G49">
        <v>26.45</v>
      </c>
      <c r="H49">
        <v>55</v>
      </c>
      <c r="I49">
        <v>24.5</v>
      </c>
      <c r="J49">
        <v>63</v>
      </c>
      <c r="K49">
        <v>1011.31</v>
      </c>
      <c r="L49">
        <v>23.9</v>
      </c>
      <c r="M49">
        <v>5.8</v>
      </c>
      <c r="N49">
        <v>4.9000000000000004</v>
      </c>
      <c r="O49">
        <v>2</v>
      </c>
      <c r="P49">
        <v>224.3</v>
      </c>
      <c r="Q49" s="3">
        <f t="shared" si="0"/>
        <v>0</v>
      </c>
      <c r="R49" s="5"/>
    </row>
    <row r="50" spans="1:18" ht="15" customHeight="1" x14ac:dyDescent="0.25">
      <c r="A50" s="3">
        <v>2014</v>
      </c>
      <c r="B50" s="4" t="s">
        <v>46</v>
      </c>
      <c r="C50" s="3" t="s">
        <v>19</v>
      </c>
      <c r="D50" s="3">
        <v>3</v>
      </c>
      <c r="E50" s="3" t="s">
        <v>20</v>
      </c>
      <c r="F50" s="3" t="s">
        <v>21</v>
      </c>
      <c r="G50">
        <v>26.45</v>
      </c>
      <c r="H50">
        <v>56</v>
      </c>
      <c r="I50">
        <v>24</v>
      </c>
      <c r="J50">
        <v>66</v>
      </c>
      <c r="K50">
        <v>1011.5</v>
      </c>
      <c r="L50">
        <v>23.3</v>
      </c>
      <c r="M50">
        <v>4.5</v>
      </c>
      <c r="N50">
        <v>3.8</v>
      </c>
      <c r="O50">
        <v>6</v>
      </c>
      <c r="P50">
        <v>224.3</v>
      </c>
      <c r="Q50" s="3">
        <f t="shared" si="0"/>
        <v>0</v>
      </c>
      <c r="R50" s="5">
        <f>P73-P50</f>
        <v>0</v>
      </c>
    </row>
    <row r="51" spans="1:18" x14ac:dyDescent="0.25">
      <c r="A51" s="3">
        <v>2014</v>
      </c>
      <c r="B51" s="4"/>
      <c r="C51" s="3" t="s">
        <v>19</v>
      </c>
      <c r="D51" s="3">
        <v>3</v>
      </c>
      <c r="E51" s="3" t="s">
        <v>22</v>
      </c>
      <c r="F51" s="3" t="s">
        <v>21</v>
      </c>
      <c r="G51">
        <v>26.4</v>
      </c>
      <c r="H51">
        <v>56</v>
      </c>
      <c r="I51">
        <v>23.3</v>
      </c>
      <c r="J51">
        <v>70</v>
      </c>
      <c r="K51">
        <v>1011.63</v>
      </c>
      <c r="L51">
        <v>22.7</v>
      </c>
      <c r="M51">
        <v>3.5</v>
      </c>
      <c r="N51">
        <v>1.6</v>
      </c>
      <c r="O51">
        <v>15</v>
      </c>
      <c r="P51">
        <v>224.3</v>
      </c>
      <c r="Q51" s="3">
        <f t="shared" si="0"/>
        <v>0</v>
      </c>
      <c r="R51" s="5"/>
    </row>
    <row r="52" spans="1:18" x14ac:dyDescent="0.25">
      <c r="A52" s="3">
        <v>2014</v>
      </c>
      <c r="B52" s="4"/>
      <c r="C52" s="3" t="s">
        <v>19</v>
      </c>
      <c r="D52" s="3">
        <v>3</v>
      </c>
      <c r="E52" s="3" t="s">
        <v>23</v>
      </c>
      <c r="F52" s="3" t="s">
        <v>21</v>
      </c>
      <c r="G52">
        <v>26.4</v>
      </c>
      <c r="H52">
        <v>57</v>
      </c>
      <c r="I52">
        <v>22</v>
      </c>
      <c r="J52">
        <v>73</v>
      </c>
      <c r="K52">
        <v>1011.56</v>
      </c>
      <c r="L52">
        <v>21.1</v>
      </c>
      <c r="M52">
        <v>3.3</v>
      </c>
      <c r="N52">
        <v>3.2</v>
      </c>
      <c r="O52">
        <v>4</v>
      </c>
      <c r="P52">
        <v>224.3</v>
      </c>
      <c r="Q52" s="3">
        <f t="shared" si="0"/>
        <v>0</v>
      </c>
      <c r="R52" s="5"/>
    </row>
    <row r="53" spans="1:18" x14ac:dyDescent="0.25">
      <c r="A53" s="3">
        <v>2014</v>
      </c>
      <c r="B53" s="4"/>
      <c r="C53" s="3" t="s">
        <v>19</v>
      </c>
      <c r="D53" s="3">
        <v>3</v>
      </c>
      <c r="E53" s="3" t="s">
        <v>24</v>
      </c>
      <c r="F53" s="3" t="s">
        <v>21</v>
      </c>
      <c r="G53">
        <v>26.4</v>
      </c>
      <c r="H53">
        <v>57</v>
      </c>
      <c r="I53">
        <v>21.3</v>
      </c>
      <c r="J53">
        <v>78</v>
      </c>
      <c r="K53">
        <v>1011.81</v>
      </c>
      <c r="L53">
        <v>20.100000000000001</v>
      </c>
      <c r="M53">
        <v>0</v>
      </c>
      <c r="N53">
        <v>2.2999999999999998</v>
      </c>
      <c r="O53">
        <v>9</v>
      </c>
      <c r="P53">
        <v>224.3</v>
      </c>
      <c r="Q53" s="3">
        <f t="shared" si="0"/>
        <v>0</v>
      </c>
      <c r="R53" s="5"/>
    </row>
    <row r="54" spans="1:18" x14ac:dyDescent="0.25">
      <c r="A54" s="3">
        <v>2014</v>
      </c>
      <c r="B54" s="4"/>
      <c r="C54" s="3" t="s">
        <v>19</v>
      </c>
      <c r="D54" s="3">
        <v>3</v>
      </c>
      <c r="E54" s="3" t="s">
        <v>25</v>
      </c>
      <c r="F54" s="3" t="s">
        <v>21</v>
      </c>
      <c r="G54">
        <v>26.35</v>
      </c>
      <c r="H54">
        <v>57</v>
      </c>
      <c r="I54">
        <v>19.3</v>
      </c>
      <c r="J54">
        <v>76</v>
      </c>
      <c r="K54">
        <v>1011.81</v>
      </c>
      <c r="L54">
        <v>18.5</v>
      </c>
      <c r="M54">
        <v>0</v>
      </c>
      <c r="N54">
        <v>0.4</v>
      </c>
      <c r="O54">
        <v>10</v>
      </c>
      <c r="P54">
        <v>224.3</v>
      </c>
      <c r="Q54" s="3">
        <f t="shared" si="0"/>
        <v>0</v>
      </c>
      <c r="R54" s="5"/>
    </row>
    <row r="55" spans="1:18" x14ac:dyDescent="0.25">
      <c r="A55" s="3">
        <v>2014</v>
      </c>
      <c r="B55" s="4"/>
      <c r="C55" s="3" t="s">
        <v>19</v>
      </c>
      <c r="D55" s="3">
        <v>3</v>
      </c>
      <c r="E55" s="3" t="s">
        <v>26</v>
      </c>
      <c r="F55" s="3" t="s">
        <v>21</v>
      </c>
      <c r="G55">
        <v>26.25</v>
      </c>
      <c r="H55">
        <v>57</v>
      </c>
      <c r="I55">
        <v>18.5</v>
      </c>
      <c r="J55">
        <v>75</v>
      </c>
      <c r="K55">
        <v>1012.19</v>
      </c>
      <c r="L55">
        <v>17.2</v>
      </c>
      <c r="M55">
        <v>0</v>
      </c>
      <c r="N55">
        <v>0</v>
      </c>
      <c r="O55">
        <v>7</v>
      </c>
      <c r="P55">
        <v>224.3</v>
      </c>
      <c r="Q55" s="3">
        <f t="shared" si="0"/>
        <v>0</v>
      </c>
      <c r="R55" s="5"/>
    </row>
    <row r="56" spans="1:18" x14ac:dyDescent="0.25">
      <c r="A56" s="3">
        <v>2014</v>
      </c>
      <c r="B56" s="4"/>
      <c r="C56" s="3" t="s">
        <v>19</v>
      </c>
      <c r="D56" s="3">
        <v>3</v>
      </c>
      <c r="E56" s="3" t="s">
        <v>27</v>
      </c>
      <c r="F56" s="3" t="s">
        <v>21</v>
      </c>
      <c r="G56">
        <v>26.25</v>
      </c>
      <c r="H56">
        <v>57</v>
      </c>
      <c r="I56">
        <v>18.2</v>
      </c>
      <c r="J56">
        <v>70</v>
      </c>
      <c r="K56">
        <v>1012.81</v>
      </c>
      <c r="L56">
        <v>18.7</v>
      </c>
      <c r="M56">
        <v>0</v>
      </c>
      <c r="N56">
        <v>0</v>
      </c>
      <c r="O56">
        <v>15</v>
      </c>
      <c r="P56">
        <v>224.3</v>
      </c>
      <c r="Q56" s="3">
        <f t="shared" si="0"/>
        <v>0</v>
      </c>
      <c r="R56" s="5"/>
    </row>
    <row r="57" spans="1:18" x14ac:dyDescent="0.25">
      <c r="A57" s="3">
        <v>2014</v>
      </c>
      <c r="B57" s="4"/>
      <c r="C57" s="3" t="s">
        <v>19</v>
      </c>
      <c r="D57" s="3">
        <v>3</v>
      </c>
      <c r="E57" s="3" t="s">
        <v>28</v>
      </c>
      <c r="F57" s="3" t="s">
        <v>21</v>
      </c>
      <c r="G57">
        <v>26.6</v>
      </c>
      <c r="H57">
        <v>57</v>
      </c>
      <c r="I57">
        <v>21.1</v>
      </c>
      <c r="J57">
        <v>80</v>
      </c>
      <c r="K57">
        <v>1013.38</v>
      </c>
      <c r="L57">
        <v>24.3</v>
      </c>
      <c r="M57">
        <v>2.2999999999999998</v>
      </c>
      <c r="N57">
        <v>1</v>
      </c>
      <c r="O57">
        <v>10</v>
      </c>
      <c r="P57">
        <v>224.3</v>
      </c>
      <c r="Q57" s="3">
        <f t="shared" si="0"/>
        <v>0</v>
      </c>
      <c r="R57" s="5"/>
    </row>
    <row r="58" spans="1:18" x14ac:dyDescent="0.25">
      <c r="A58" s="3">
        <v>2014</v>
      </c>
      <c r="B58" s="4"/>
      <c r="C58" s="3" t="s">
        <v>19</v>
      </c>
      <c r="D58" s="3">
        <v>3</v>
      </c>
      <c r="E58" s="3" t="s">
        <v>29</v>
      </c>
      <c r="F58" s="3" t="s">
        <v>21</v>
      </c>
      <c r="G58">
        <v>27</v>
      </c>
      <c r="H58">
        <v>56</v>
      </c>
      <c r="I58">
        <v>23.1</v>
      </c>
      <c r="J58">
        <v>74</v>
      </c>
      <c r="K58">
        <v>1013.88</v>
      </c>
      <c r="L58">
        <v>26.9</v>
      </c>
      <c r="M58">
        <v>4.5999999999999996</v>
      </c>
      <c r="N58">
        <v>2</v>
      </c>
      <c r="O58">
        <v>11</v>
      </c>
      <c r="P58">
        <v>224.3</v>
      </c>
      <c r="Q58" s="3">
        <f t="shared" si="0"/>
        <v>0</v>
      </c>
      <c r="R58" s="5"/>
    </row>
    <row r="59" spans="1:18" x14ac:dyDescent="0.25">
      <c r="A59" s="3">
        <v>2014</v>
      </c>
      <c r="B59" s="4"/>
      <c r="C59" s="3" t="s">
        <v>19</v>
      </c>
      <c r="D59" s="3">
        <v>3</v>
      </c>
      <c r="E59" s="3" t="s">
        <v>30</v>
      </c>
      <c r="F59" s="3" t="s">
        <v>21</v>
      </c>
      <c r="G59">
        <v>27.15</v>
      </c>
      <c r="H59">
        <v>56</v>
      </c>
      <c r="I59">
        <v>24.3</v>
      </c>
      <c r="J59">
        <v>68</v>
      </c>
      <c r="K59">
        <v>1014.19</v>
      </c>
      <c r="L59">
        <v>29.2</v>
      </c>
      <c r="M59">
        <v>2.2000000000000002</v>
      </c>
      <c r="N59">
        <v>0.5</v>
      </c>
      <c r="O59">
        <v>3</v>
      </c>
      <c r="P59">
        <v>224.3</v>
      </c>
      <c r="Q59" s="3">
        <f t="shared" si="0"/>
        <v>0</v>
      </c>
      <c r="R59" s="5"/>
    </row>
    <row r="60" spans="1:18" x14ac:dyDescent="0.25">
      <c r="A60" s="3">
        <v>2014</v>
      </c>
      <c r="B60" s="4"/>
      <c r="C60" s="3" t="s">
        <v>19</v>
      </c>
      <c r="D60" s="3">
        <v>3</v>
      </c>
      <c r="E60" s="3" t="s">
        <v>31</v>
      </c>
      <c r="F60" s="3" t="s">
        <v>21</v>
      </c>
      <c r="G60">
        <v>27.25</v>
      </c>
      <c r="H60">
        <v>56</v>
      </c>
      <c r="I60">
        <v>26.3</v>
      </c>
      <c r="J60">
        <v>60</v>
      </c>
      <c r="K60">
        <v>1014.5</v>
      </c>
      <c r="L60">
        <v>31</v>
      </c>
      <c r="M60">
        <v>0</v>
      </c>
      <c r="N60">
        <v>0.6</v>
      </c>
      <c r="O60">
        <v>3</v>
      </c>
      <c r="P60">
        <v>224.3</v>
      </c>
      <c r="Q60" s="3">
        <f t="shared" si="0"/>
        <v>0</v>
      </c>
      <c r="R60" s="5"/>
    </row>
    <row r="61" spans="1:18" x14ac:dyDescent="0.25">
      <c r="A61" s="3">
        <v>2014</v>
      </c>
      <c r="B61" s="4"/>
      <c r="C61" s="3" t="s">
        <v>19</v>
      </c>
      <c r="D61" s="3">
        <v>3</v>
      </c>
      <c r="E61" s="3" t="s">
        <v>32</v>
      </c>
      <c r="F61" s="3" t="s">
        <v>21</v>
      </c>
      <c r="G61">
        <v>27.25</v>
      </c>
      <c r="H61">
        <v>54</v>
      </c>
      <c r="I61">
        <v>28.1</v>
      </c>
      <c r="J61">
        <v>58</v>
      </c>
      <c r="K61">
        <v>1014.5</v>
      </c>
      <c r="L61">
        <v>32.4</v>
      </c>
      <c r="M61">
        <v>0</v>
      </c>
      <c r="N61">
        <v>1.8</v>
      </c>
      <c r="O61">
        <v>13</v>
      </c>
      <c r="P61">
        <v>224.3</v>
      </c>
      <c r="Q61" s="3">
        <f t="shared" si="0"/>
        <v>0</v>
      </c>
      <c r="R61" s="5"/>
    </row>
    <row r="62" spans="1:18" x14ac:dyDescent="0.25">
      <c r="A62" s="3">
        <v>2014</v>
      </c>
      <c r="B62" s="4"/>
      <c r="C62" s="3" t="s">
        <v>19</v>
      </c>
      <c r="D62" s="3">
        <v>3</v>
      </c>
      <c r="E62" s="3" t="s">
        <v>33</v>
      </c>
      <c r="F62" s="3" t="s">
        <v>21</v>
      </c>
      <c r="G62">
        <v>27.6</v>
      </c>
      <c r="H62">
        <v>53</v>
      </c>
      <c r="I62">
        <v>27.5</v>
      </c>
      <c r="J62">
        <v>58</v>
      </c>
      <c r="K62">
        <v>1014.44</v>
      </c>
      <c r="L62">
        <v>32.1</v>
      </c>
      <c r="M62">
        <v>4.2</v>
      </c>
      <c r="N62">
        <v>1.9</v>
      </c>
      <c r="O62">
        <v>7</v>
      </c>
      <c r="P62">
        <v>224.3</v>
      </c>
      <c r="Q62" s="3">
        <f t="shared" si="0"/>
        <v>0</v>
      </c>
      <c r="R62" s="5"/>
    </row>
    <row r="63" spans="1:18" x14ac:dyDescent="0.25">
      <c r="A63" s="3">
        <v>2014</v>
      </c>
      <c r="B63" s="4"/>
      <c r="C63" s="3" t="s">
        <v>19</v>
      </c>
      <c r="D63" s="3">
        <v>3</v>
      </c>
      <c r="E63" s="3" t="s">
        <v>34</v>
      </c>
      <c r="F63" s="3" t="s">
        <v>21</v>
      </c>
      <c r="G63">
        <v>27.7</v>
      </c>
      <c r="H63">
        <v>52</v>
      </c>
      <c r="I63">
        <v>28.5</v>
      </c>
      <c r="J63">
        <v>54</v>
      </c>
      <c r="K63">
        <v>1014</v>
      </c>
      <c r="L63">
        <v>32.200000000000003</v>
      </c>
      <c r="M63">
        <v>1.2</v>
      </c>
      <c r="N63">
        <v>1.8</v>
      </c>
      <c r="O63">
        <v>1</v>
      </c>
      <c r="P63">
        <v>224.3</v>
      </c>
      <c r="Q63" s="3">
        <f t="shared" si="0"/>
        <v>0</v>
      </c>
      <c r="R63" s="5"/>
    </row>
    <row r="64" spans="1:18" x14ac:dyDescent="0.25">
      <c r="A64" s="3">
        <v>2014</v>
      </c>
      <c r="B64" s="4"/>
      <c r="C64" s="3" t="s">
        <v>19</v>
      </c>
      <c r="D64" s="3">
        <v>3</v>
      </c>
      <c r="E64" s="3" t="s">
        <v>35</v>
      </c>
      <c r="F64" s="3" t="s">
        <v>21</v>
      </c>
      <c r="G64">
        <v>28</v>
      </c>
      <c r="H64">
        <v>50</v>
      </c>
      <c r="I64">
        <v>29</v>
      </c>
      <c r="J64">
        <v>55</v>
      </c>
      <c r="K64">
        <v>1014</v>
      </c>
      <c r="L64">
        <v>34.6</v>
      </c>
      <c r="M64">
        <v>0</v>
      </c>
      <c r="N64">
        <v>0.6</v>
      </c>
      <c r="O64">
        <v>3</v>
      </c>
      <c r="P64">
        <v>224.3</v>
      </c>
      <c r="Q64" s="3">
        <f t="shared" si="0"/>
        <v>0</v>
      </c>
      <c r="R64" s="5"/>
    </row>
    <row r="65" spans="1:18" x14ac:dyDescent="0.25">
      <c r="A65" s="3">
        <v>2014</v>
      </c>
      <c r="B65" s="4"/>
      <c r="C65" s="3" t="s">
        <v>19</v>
      </c>
      <c r="D65" s="3">
        <v>3</v>
      </c>
      <c r="E65" s="3" t="s">
        <v>36</v>
      </c>
      <c r="F65" s="3" t="s">
        <v>21</v>
      </c>
      <c r="G65">
        <v>27.8</v>
      </c>
      <c r="H65">
        <v>52</v>
      </c>
      <c r="I65">
        <v>25</v>
      </c>
      <c r="J65">
        <v>64</v>
      </c>
      <c r="K65">
        <v>1014.19</v>
      </c>
      <c r="L65">
        <v>25.3</v>
      </c>
      <c r="M65">
        <v>11.9</v>
      </c>
      <c r="N65">
        <v>8.8000000000000007</v>
      </c>
      <c r="O65">
        <v>2</v>
      </c>
      <c r="P65">
        <v>224.3</v>
      </c>
      <c r="Q65" s="3">
        <f t="shared" si="0"/>
        <v>0</v>
      </c>
      <c r="R65" s="5"/>
    </row>
    <row r="66" spans="1:18" x14ac:dyDescent="0.25">
      <c r="A66" s="3">
        <v>2014</v>
      </c>
      <c r="B66" s="4"/>
      <c r="C66" s="3" t="s">
        <v>19</v>
      </c>
      <c r="D66" s="3">
        <v>3</v>
      </c>
      <c r="E66" s="3" t="s">
        <v>37</v>
      </c>
      <c r="F66" s="3" t="s">
        <v>21</v>
      </c>
      <c r="G66">
        <v>27.45</v>
      </c>
      <c r="H66">
        <v>52</v>
      </c>
      <c r="I66">
        <v>24.3</v>
      </c>
      <c r="J66">
        <v>67</v>
      </c>
      <c r="K66">
        <v>1013.31</v>
      </c>
      <c r="L66">
        <v>27.2</v>
      </c>
      <c r="M66">
        <v>6.4</v>
      </c>
      <c r="N66">
        <v>5.3</v>
      </c>
      <c r="O66">
        <v>5</v>
      </c>
      <c r="P66">
        <v>224.3</v>
      </c>
      <c r="Q66" s="3">
        <f t="shared" si="0"/>
        <v>0</v>
      </c>
      <c r="R66" s="5"/>
    </row>
    <row r="67" spans="1:18" x14ac:dyDescent="0.25">
      <c r="A67" s="3">
        <v>2014</v>
      </c>
      <c r="B67" s="4"/>
      <c r="C67" s="3" t="s">
        <v>19</v>
      </c>
      <c r="D67" s="3">
        <v>3</v>
      </c>
      <c r="E67" s="3" t="s">
        <v>38</v>
      </c>
      <c r="F67" s="3" t="s">
        <v>21</v>
      </c>
      <c r="G67">
        <v>27.3</v>
      </c>
      <c r="H67">
        <v>53</v>
      </c>
      <c r="I67">
        <v>23.9</v>
      </c>
      <c r="J67">
        <v>68</v>
      </c>
      <c r="K67">
        <v>1013.63</v>
      </c>
      <c r="L67">
        <v>26.3</v>
      </c>
      <c r="M67">
        <v>8.1</v>
      </c>
      <c r="N67">
        <v>5.4</v>
      </c>
      <c r="O67">
        <v>3</v>
      </c>
      <c r="P67">
        <v>224.3</v>
      </c>
      <c r="Q67" s="3">
        <f t="shared" si="0"/>
        <v>0</v>
      </c>
      <c r="R67" s="5"/>
    </row>
    <row r="68" spans="1:18" x14ac:dyDescent="0.25">
      <c r="A68" s="3">
        <v>2014</v>
      </c>
      <c r="B68" s="4"/>
      <c r="C68" s="3" t="s">
        <v>19</v>
      </c>
      <c r="D68" s="3">
        <v>3</v>
      </c>
      <c r="E68" s="3" t="s">
        <v>39</v>
      </c>
      <c r="F68" s="3" t="s">
        <v>21</v>
      </c>
      <c r="G68">
        <v>27.2</v>
      </c>
      <c r="H68">
        <v>53</v>
      </c>
      <c r="I68">
        <v>22.8</v>
      </c>
      <c r="J68">
        <v>71</v>
      </c>
      <c r="K68">
        <v>1013.94</v>
      </c>
      <c r="L68">
        <v>23.1</v>
      </c>
      <c r="M68">
        <v>13.6</v>
      </c>
      <c r="N68">
        <v>8.9</v>
      </c>
      <c r="O68">
        <v>3</v>
      </c>
      <c r="P68">
        <v>224.3</v>
      </c>
      <c r="Q68" s="3">
        <f t="shared" ref="Q68:Q131" si="1">P68-P67</f>
        <v>0</v>
      </c>
      <c r="R68" s="5"/>
    </row>
    <row r="69" spans="1:18" x14ac:dyDescent="0.25">
      <c r="A69" s="3">
        <v>2014</v>
      </c>
      <c r="B69" s="4"/>
      <c r="C69" s="3" t="s">
        <v>19</v>
      </c>
      <c r="D69" s="3">
        <v>3</v>
      </c>
      <c r="E69" s="3" t="s">
        <v>40</v>
      </c>
      <c r="F69" s="3" t="s">
        <v>21</v>
      </c>
      <c r="G69">
        <v>27.05</v>
      </c>
      <c r="H69">
        <v>53</v>
      </c>
      <c r="I69">
        <v>22.3</v>
      </c>
      <c r="J69">
        <v>72</v>
      </c>
      <c r="K69">
        <v>1013.69</v>
      </c>
      <c r="L69">
        <v>23.4</v>
      </c>
      <c r="M69">
        <v>3.2</v>
      </c>
      <c r="N69">
        <v>2.9</v>
      </c>
      <c r="O69">
        <v>6</v>
      </c>
      <c r="P69">
        <v>224.3</v>
      </c>
      <c r="Q69" s="3">
        <f t="shared" si="1"/>
        <v>0</v>
      </c>
      <c r="R69" s="5"/>
    </row>
    <row r="70" spans="1:18" x14ac:dyDescent="0.25">
      <c r="A70" s="3">
        <v>2014</v>
      </c>
      <c r="B70" s="4"/>
      <c r="C70" s="3" t="s">
        <v>19</v>
      </c>
      <c r="D70" s="3">
        <v>3</v>
      </c>
      <c r="E70" s="3" t="s">
        <v>41</v>
      </c>
      <c r="F70" s="3" t="s">
        <v>21</v>
      </c>
      <c r="G70">
        <v>26.95</v>
      </c>
      <c r="H70">
        <v>55</v>
      </c>
      <c r="I70">
        <v>21.5</v>
      </c>
      <c r="J70">
        <v>74</v>
      </c>
      <c r="K70">
        <v>1015.13</v>
      </c>
      <c r="L70">
        <v>21.2</v>
      </c>
      <c r="M70">
        <v>6.7</v>
      </c>
      <c r="N70">
        <v>3.1</v>
      </c>
      <c r="O70">
        <v>12</v>
      </c>
      <c r="P70">
        <v>224.3</v>
      </c>
      <c r="Q70" s="3">
        <f t="shared" si="1"/>
        <v>0</v>
      </c>
      <c r="R70" s="5"/>
    </row>
    <row r="71" spans="1:18" x14ac:dyDescent="0.25">
      <c r="A71" s="3">
        <v>2014</v>
      </c>
      <c r="B71" s="4"/>
      <c r="C71" s="3" t="s">
        <v>19</v>
      </c>
      <c r="D71" s="3">
        <v>3</v>
      </c>
      <c r="E71" s="3" t="s">
        <v>42</v>
      </c>
      <c r="F71" s="3" t="s">
        <v>21</v>
      </c>
      <c r="G71">
        <v>26.6</v>
      </c>
      <c r="H71">
        <v>53</v>
      </c>
      <c r="I71">
        <v>21.1</v>
      </c>
      <c r="J71">
        <v>77</v>
      </c>
      <c r="K71">
        <v>1014.19</v>
      </c>
      <c r="L71">
        <v>20.6</v>
      </c>
      <c r="M71">
        <v>2.1</v>
      </c>
      <c r="N71">
        <v>0.4</v>
      </c>
      <c r="O71">
        <v>15</v>
      </c>
      <c r="P71">
        <v>224.3</v>
      </c>
      <c r="Q71" s="3">
        <f t="shared" si="1"/>
        <v>0</v>
      </c>
      <c r="R71" s="5"/>
    </row>
    <row r="72" spans="1:18" x14ac:dyDescent="0.25">
      <c r="A72" s="3">
        <v>2014</v>
      </c>
      <c r="B72" s="4"/>
      <c r="C72" s="3" t="s">
        <v>19</v>
      </c>
      <c r="D72" s="3">
        <v>3</v>
      </c>
      <c r="E72" s="3" t="s">
        <v>43</v>
      </c>
      <c r="F72" s="3" t="s">
        <v>21</v>
      </c>
      <c r="G72">
        <v>26.5</v>
      </c>
      <c r="H72">
        <v>55</v>
      </c>
      <c r="I72">
        <v>20.399999999999999</v>
      </c>
      <c r="J72">
        <v>79</v>
      </c>
      <c r="K72">
        <v>1014.88</v>
      </c>
      <c r="L72">
        <v>19</v>
      </c>
      <c r="M72">
        <v>1.6</v>
      </c>
      <c r="N72">
        <v>1</v>
      </c>
      <c r="O72">
        <v>9</v>
      </c>
      <c r="P72">
        <v>224.3</v>
      </c>
      <c r="Q72" s="3">
        <f t="shared" si="1"/>
        <v>0</v>
      </c>
      <c r="R72" s="5"/>
    </row>
    <row r="73" spans="1:18" x14ac:dyDescent="0.25">
      <c r="A73" s="3">
        <v>2014</v>
      </c>
      <c r="B73" s="4"/>
      <c r="C73" s="3" t="s">
        <v>19</v>
      </c>
      <c r="D73" s="3">
        <v>3</v>
      </c>
      <c r="E73" s="3" t="s">
        <v>44</v>
      </c>
      <c r="F73" s="3" t="s">
        <v>21</v>
      </c>
      <c r="G73">
        <v>26.15</v>
      </c>
      <c r="H73">
        <v>54</v>
      </c>
      <c r="I73">
        <v>20.3</v>
      </c>
      <c r="J73">
        <v>79</v>
      </c>
      <c r="K73">
        <v>1014.69</v>
      </c>
      <c r="L73">
        <v>19.600000000000001</v>
      </c>
      <c r="M73">
        <v>3.4</v>
      </c>
      <c r="N73">
        <v>1.2</v>
      </c>
      <c r="O73">
        <v>6</v>
      </c>
      <c r="P73">
        <v>224.3</v>
      </c>
      <c r="Q73" s="3">
        <f t="shared" si="1"/>
        <v>0</v>
      </c>
      <c r="R73" s="5"/>
    </row>
    <row r="74" spans="1:18" ht="15" customHeight="1" x14ac:dyDescent="0.25">
      <c r="A74" s="3">
        <v>2014</v>
      </c>
      <c r="B74" s="4" t="s">
        <v>47</v>
      </c>
      <c r="C74" s="3" t="s">
        <v>19</v>
      </c>
      <c r="D74" s="3">
        <v>4</v>
      </c>
      <c r="E74" s="3" t="s">
        <v>20</v>
      </c>
      <c r="F74" s="3" t="s">
        <v>21</v>
      </c>
      <c r="G74">
        <v>24.7</v>
      </c>
      <c r="H74">
        <v>55</v>
      </c>
      <c r="I74">
        <v>19.8</v>
      </c>
      <c r="J74">
        <v>78</v>
      </c>
      <c r="K74">
        <v>1014.38</v>
      </c>
      <c r="L74">
        <v>19.3</v>
      </c>
      <c r="M74">
        <v>2.9</v>
      </c>
      <c r="N74">
        <v>4.0999999999999996</v>
      </c>
      <c r="O74">
        <v>6</v>
      </c>
      <c r="P74">
        <v>224.3</v>
      </c>
      <c r="Q74" s="3">
        <f t="shared" si="1"/>
        <v>0</v>
      </c>
      <c r="R74" s="5">
        <f t="shared" ref="R74" si="2">P97-P74</f>
        <v>9.8999999999999773</v>
      </c>
    </row>
    <row r="75" spans="1:18" x14ac:dyDescent="0.25">
      <c r="A75" s="3">
        <v>2014</v>
      </c>
      <c r="B75" s="4"/>
      <c r="C75" s="3" t="s">
        <v>19</v>
      </c>
      <c r="D75" s="3">
        <v>4</v>
      </c>
      <c r="E75" s="3" t="s">
        <v>22</v>
      </c>
      <c r="F75" s="3" t="s">
        <v>21</v>
      </c>
      <c r="G75">
        <v>24.7</v>
      </c>
      <c r="H75">
        <v>56</v>
      </c>
      <c r="I75">
        <v>19.399999999999999</v>
      </c>
      <c r="J75">
        <v>79</v>
      </c>
      <c r="K75">
        <v>1014.13</v>
      </c>
      <c r="L75">
        <v>18.600000000000001</v>
      </c>
      <c r="M75">
        <v>0</v>
      </c>
      <c r="N75">
        <v>0.6</v>
      </c>
      <c r="O75">
        <v>2</v>
      </c>
      <c r="P75">
        <v>224.3</v>
      </c>
      <c r="Q75" s="3">
        <f t="shared" si="1"/>
        <v>0</v>
      </c>
      <c r="R75" s="5"/>
    </row>
    <row r="76" spans="1:18" x14ac:dyDescent="0.25">
      <c r="A76" s="3">
        <v>2014</v>
      </c>
      <c r="B76" s="4"/>
      <c r="C76" s="3" t="s">
        <v>19</v>
      </c>
      <c r="D76" s="3">
        <v>4</v>
      </c>
      <c r="E76" s="3" t="s">
        <v>23</v>
      </c>
      <c r="F76" s="3" t="s">
        <v>21</v>
      </c>
      <c r="G76">
        <v>25</v>
      </c>
      <c r="H76">
        <v>55</v>
      </c>
      <c r="I76">
        <v>18.399999999999999</v>
      </c>
      <c r="J76">
        <v>80</v>
      </c>
      <c r="K76">
        <v>1013.88</v>
      </c>
      <c r="L76">
        <v>17.3</v>
      </c>
      <c r="M76">
        <v>0</v>
      </c>
      <c r="N76">
        <v>0.1</v>
      </c>
      <c r="O76">
        <v>14</v>
      </c>
      <c r="P76">
        <v>224.3</v>
      </c>
      <c r="Q76" s="3">
        <f t="shared" si="1"/>
        <v>0</v>
      </c>
      <c r="R76" s="5"/>
    </row>
    <row r="77" spans="1:18" x14ac:dyDescent="0.25">
      <c r="A77" s="3">
        <v>2014</v>
      </c>
      <c r="B77" s="4"/>
      <c r="C77" s="3" t="s">
        <v>19</v>
      </c>
      <c r="D77" s="3">
        <v>4</v>
      </c>
      <c r="E77" s="3" t="s">
        <v>24</v>
      </c>
      <c r="F77" s="3" t="s">
        <v>21</v>
      </c>
      <c r="G77">
        <v>24.9</v>
      </c>
      <c r="H77">
        <v>55</v>
      </c>
      <c r="I77">
        <v>17.8</v>
      </c>
      <c r="J77">
        <v>74</v>
      </c>
      <c r="K77">
        <v>1014.38</v>
      </c>
      <c r="L77">
        <v>16.3</v>
      </c>
      <c r="M77">
        <v>0</v>
      </c>
      <c r="N77">
        <v>0.1</v>
      </c>
      <c r="O77">
        <v>1</v>
      </c>
      <c r="P77">
        <v>224.3</v>
      </c>
      <c r="Q77" s="3">
        <f t="shared" si="1"/>
        <v>0</v>
      </c>
      <c r="R77" s="5"/>
    </row>
    <row r="78" spans="1:18" x14ac:dyDescent="0.25">
      <c r="A78" s="3">
        <v>2014</v>
      </c>
      <c r="B78" s="4"/>
      <c r="C78" s="3" t="s">
        <v>19</v>
      </c>
      <c r="D78" s="3">
        <v>4</v>
      </c>
      <c r="E78" s="3" t="s">
        <v>25</v>
      </c>
      <c r="F78" s="3" t="s">
        <v>21</v>
      </c>
      <c r="G78">
        <v>24.7</v>
      </c>
      <c r="H78">
        <v>55</v>
      </c>
      <c r="I78">
        <v>17.600000000000001</v>
      </c>
      <c r="J78">
        <v>73</v>
      </c>
      <c r="K78">
        <v>1014.19</v>
      </c>
      <c r="L78">
        <v>16.100000000000001</v>
      </c>
      <c r="M78">
        <v>0</v>
      </c>
      <c r="N78">
        <v>0.1</v>
      </c>
      <c r="O78">
        <v>13</v>
      </c>
      <c r="P78">
        <v>224.3</v>
      </c>
      <c r="Q78" s="3">
        <f t="shared" si="1"/>
        <v>0</v>
      </c>
      <c r="R78" s="5"/>
    </row>
    <row r="79" spans="1:18" x14ac:dyDescent="0.25">
      <c r="A79" s="3">
        <v>2014</v>
      </c>
      <c r="B79" s="4"/>
      <c r="C79" s="3" t="s">
        <v>19</v>
      </c>
      <c r="D79" s="3">
        <v>4</v>
      </c>
      <c r="E79" s="3" t="s">
        <v>26</v>
      </c>
      <c r="F79" s="3" t="s">
        <v>21</v>
      </c>
      <c r="G79">
        <v>24.5</v>
      </c>
      <c r="H79">
        <v>56</v>
      </c>
      <c r="I79">
        <v>17.600000000000001</v>
      </c>
      <c r="J79">
        <v>66</v>
      </c>
      <c r="K79">
        <v>1014.56</v>
      </c>
      <c r="L79">
        <v>16.3</v>
      </c>
      <c r="M79">
        <v>0</v>
      </c>
      <c r="N79">
        <v>0</v>
      </c>
      <c r="O79">
        <v>2</v>
      </c>
      <c r="P79">
        <v>224.3</v>
      </c>
      <c r="Q79" s="3">
        <f t="shared" si="1"/>
        <v>0</v>
      </c>
      <c r="R79" s="5"/>
    </row>
    <row r="80" spans="1:18" x14ac:dyDescent="0.25">
      <c r="A80" s="3">
        <v>2014</v>
      </c>
      <c r="B80" s="4"/>
      <c r="C80" s="3" t="s">
        <v>19</v>
      </c>
      <c r="D80" s="3">
        <v>4</v>
      </c>
      <c r="E80" s="3" t="s">
        <v>27</v>
      </c>
      <c r="F80" s="3" t="s">
        <v>21</v>
      </c>
      <c r="G80">
        <v>24.2</v>
      </c>
      <c r="H80">
        <v>57</v>
      </c>
      <c r="I80">
        <v>18.399999999999999</v>
      </c>
      <c r="J80">
        <v>77</v>
      </c>
      <c r="K80">
        <v>1015</v>
      </c>
      <c r="L80">
        <v>17.2</v>
      </c>
      <c r="M80">
        <v>4.3</v>
      </c>
      <c r="N80">
        <v>2.9</v>
      </c>
      <c r="O80">
        <v>4</v>
      </c>
      <c r="P80">
        <v>224.3</v>
      </c>
      <c r="Q80" s="3">
        <f t="shared" si="1"/>
        <v>0</v>
      </c>
      <c r="R80" s="5"/>
    </row>
    <row r="81" spans="1:18" x14ac:dyDescent="0.25">
      <c r="A81" s="3">
        <v>2014</v>
      </c>
      <c r="B81" s="4"/>
      <c r="C81" s="3" t="s">
        <v>19</v>
      </c>
      <c r="D81" s="3">
        <v>4</v>
      </c>
      <c r="E81" s="3" t="s">
        <v>28</v>
      </c>
      <c r="F81" s="3" t="s">
        <v>21</v>
      </c>
      <c r="G81">
        <v>24.55</v>
      </c>
      <c r="H81">
        <v>57</v>
      </c>
      <c r="I81">
        <v>18.8</v>
      </c>
      <c r="J81">
        <v>79</v>
      </c>
      <c r="K81">
        <v>1015.5</v>
      </c>
      <c r="L81">
        <v>18.399999999999999</v>
      </c>
      <c r="M81">
        <v>3.1</v>
      </c>
      <c r="N81">
        <v>1.2</v>
      </c>
      <c r="O81">
        <v>5</v>
      </c>
      <c r="P81">
        <v>224.3</v>
      </c>
      <c r="Q81" s="3">
        <f t="shared" si="1"/>
        <v>0</v>
      </c>
      <c r="R81" s="5"/>
    </row>
    <row r="82" spans="1:18" x14ac:dyDescent="0.25">
      <c r="A82" s="3">
        <v>2014</v>
      </c>
      <c r="B82" s="4"/>
      <c r="C82" s="3" t="s">
        <v>19</v>
      </c>
      <c r="D82" s="3">
        <v>4</v>
      </c>
      <c r="E82" s="3" t="s">
        <v>29</v>
      </c>
      <c r="F82" s="3" t="s">
        <v>21</v>
      </c>
      <c r="G82">
        <v>24.8</v>
      </c>
      <c r="H82">
        <v>57</v>
      </c>
      <c r="I82">
        <v>19.8</v>
      </c>
      <c r="J82">
        <v>80</v>
      </c>
      <c r="K82">
        <v>1016</v>
      </c>
      <c r="L82">
        <v>20.6</v>
      </c>
      <c r="M82">
        <v>0</v>
      </c>
      <c r="N82">
        <v>0.3</v>
      </c>
      <c r="O82">
        <v>13</v>
      </c>
      <c r="P82">
        <v>224.3</v>
      </c>
      <c r="Q82" s="3">
        <f t="shared" si="1"/>
        <v>0</v>
      </c>
      <c r="R82" s="5"/>
    </row>
    <row r="83" spans="1:18" x14ac:dyDescent="0.25">
      <c r="A83" s="3">
        <v>2014</v>
      </c>
      <c r="B83" s="4"/>
      <c r="C83" s="3" t="s">
        <v>19</v>
      </c>
      <c r="D83" s="3">
        <v>4</v>
      </c>
      <c r="E83" s="3" t="s">
        <v>30</v>
      </c>
      <c r="F83" s="3" t="s">
        <v>21</v>
      </c>
      <c r="G83">
        <v>24.95</v>
      </c>
      <c r="H83">
        <v>57</v>
      </c>
      <c r="I83">
        <v>20.7</v>
      </c>
      <c r="J83">
        <v>79</v>
      </c>
      <c r="K83">
        <v>1016.19</v>
      </c>
      <c r="L83">
        <v>20.5</v>
      </c>
      <c r="M83">
        <v>2.1</v>
      </c>
      <c r="N83">
        <v>1.6</v>
      </c>
      <c r="O83">
        <v>9</v>
      </c>
      <c r="P83">
        <v>224.3</v>
      </c>
      <c r="Q83" s="3">
        <f t="shared" si="1"/>
        <v>0</v>
      </c>
      <c r="R83" s="5"/>
    </row>
    <row r="84" spans="1:18" x14ac:dyDescent="0.25">
      <c r="A84" s="3">
        <v>2014</v>
      </c>
      <c r="B84" s="4"/>
      <c r="C84" s="3" t="s">
        <v>19</v>
      </c>
      <c r="D84" s="3">
        <v>4</v>
      </c>
      <c r="E84" s="3" t="s">
        <v>31</v>
      </c>
      <c r="F84" s="3" t="s">
        <v>21</v>
      </c>
      <c r="G84">
        <v>25</v>
      </c>
      <c r="H84">
        <v>57</v>
      </c>
      <c r="I84">
        <v>20.399999999999999</v>
      </c>
      <c r="J84">
        <v>80</v>
      </c>
      <c r="K84">
        <v>1016.5</v>
      </c>
      <c r="L84">
        <v>21.2</v>
      </c>
      <c r="M84">
        <v>3.2</v>
      </c>
      <c r="N84">
        <v>1.8</v>
      </c>
      <c r="O84">
        <v>9</v>
      </c>
      <c r="P84">
        <v>224.3</v>
      </c>
      <c r="Q84" s="3">
        <f t="shared" si="1"/>
        <v>0</v>
      </c>
      <c r="R84" s="5"/>
    </row>
    <row r="85" spans="1:18" x14ac:dyDescent="0.25">
      <c r="A85" s="3">
        <v>2014</v>
      </c>
      <c r="B85" s="4"/>
      <c r="C85" s="3" t="s">
        <v>19</v>
      </c>
      <c r="D85" s="3">
        <v>4</v>
      </c>
      <c r="E85" s="3" t="s">
        <v>32</v>
      </c>
      <c r="F85" s="3" t="s">
        <v>21</v>
      </c>
      <c r="G85">
        <v>25.1</v>
      </c>
      <c r="H85">
        <v>57</v>
      </c>
      <c r="I85">
        <v>21.7</v>
      </c>
      <c r="J85">
        <v>79</v>
      </c>
      <c r="K85">
        <v>1016.63</v>
      </c>
      <c r="L85">
        <v>24.6</v>
      </c>
      <c r="M85">
        <v>0</v>
      </c>
      <c r="N85">
        <v>0.6</v>
      </c>
      <c r="O85">
        <v>6</v>
      </c>
      <c r="P85">
        <v>224.3</v>
      </c>
      <c r="Q85" s="3">
        <f t="shared" si="1"/>
        <v>0</v>
      </c>
      <c r="R85" s="5"/>
    </row>
    <row r="86" spans="1:18" x14ac:dyDescent="0.25">
      <c r="A86" s="3">
        <v>2014</v>
      </c>
      <c r="B86" s="4"/>
      <c r="C86" s="3" t="s">
        <v>19</v>
      </c>
      <c r="D86" s="3">
        <v>4</v>
      </c>
      <c r="E86" s="3" t="s">
        <v>33</v>
      </c>
      <c r="F86" s="3" t="s">
        <v>21</v>
      </c>
      <c r="G86">
        <v>25.2</v>
      </c>
      <c r="H86">
        <v>57</v>
      </c>
      <c r="I86">
        <v>22.3</v>
      </c>
      <c r="J86">
        <v>80</v>
      </c>
      <c r="K86">
        <v>1016.81</v>
      </c>
      <c r="L86">
        <v>24.1</v>
      </c>
      <c r="M86">
        <v>2</v>
      </c>
      <c r="N86">
        <v>1.7</v>
      </c>
      <c r="O86">
        <v>5</v>
      </c>
      <c r="P86">
        <v>224.3</v>
      </c>
      <c r="Q86" s="3">
        <f t="shared" si="1"/>
        <v>0</v>
      </c>
      <c r="R86" s="5"/>
    </row>
    <row r="87" spans="1:18" x14ac:dyDescent="0.25">
      <c r="A87" s="3">
        <v>2014</v>
      </c>
      <c r="B87" s="4"/>
      <c r="C87" s="3" t="s">
        <v>19</v>
      </c>
      <c r="D87" s="3">
        <v>4</v>
      </c>
      <c r="E87" s="3" t="s">
        <v>34</v>
      </c>
      <c r="F87" s="3" t="s">
        <v>21</v>
      </c>
      <c r="G87">
        <v>25.3</v>
      </c>
      <c r="H87">
        <v>57</v>
      </c>
      <c r="I87">
        <v>22.8</v>
      </c>
      <c r="J87">
        <v>78</v>
      </c>
      <c r="K87">
        <v>1016.56</v>
      </c>
      <c r="L87">
        <v>24</v>
      </c>
      <c r="M87">
        <v>2.5</v>
      </c>
      <c r="N87">
        <v>2.9</v>
      </c>
      <c r="O87">
        <v>11</v>
      </c>
      <c r="P87">
        <v>224.3</v>
      </c>
      <c r="Q87" s="3">
        <f t="shared" si="1"/>
        <v>0</v>
      </c>
      <c r="R87" s="5"/>
    </row>
    <row r="88" spans="1:18" x14ac:dyDescent="0.25">
      <c r="A88" s="3">
        <v>2014</v>
      </c>
      <c r="B88" s="4"/>
      <c r="C88" s="3" t="s">
        <v>19</v>
      </c>
      <c r="D88" s="3">
        <v>4</v>
      </c>
      <c r="E88" s="3" t="s">
        <v>35</v>
      </c>
      <c r="F88" s="3" t="s">
        <v>21</v>
      </c>
      <c r="G88">
        <v>25.4</v>
      </c>
      <c r="H88">
        <v>57</v>
      </c>
      <c r="I88">
        <v>24.1</v>
      </c>
      <c r="J88">
        <v>73</v>
      </c>
      <c r="K88">
        <v>1016.19</v>
      </c>
      <c r="L88">
        <v>26.6</v>
      </c>
      <c r="M88">
        <v>6</v>
      </c>
      <c r="N88">
        <v>3.7</v>
      </c>
      <c r="O88">
        <v>9</v>
      </c>
      <c r="P88">
        <v>224.3</v>
      </c>
      <c r="Q88" s="3">
        <f t="shared" si="1"/>
        <v>0</v>
      </c>
      <c r="R88" s="5"/>
    </row>
    <row r="89" spans="1:18" x14ac:dyDescent="0.25">
      <c r="A89" s="3">
        <v>2014</v>
      </c>
      <c r="B89" s="4"/>
      <c r="C89" s="3" t="s">
        <v>19</v>
      </c>
      <c r="D89" s="3">
        <v>4</v>
      </c>
      <c r="E89" s="3" t="s">
        <v>36</v>
      </c>
      <c r="F89" s="3" t="s">
        <v>21</v>
      </c>
      <c r="G89">
        <v>25.45</v>
      </c>
      <c r="H89">
        <v>57</v>
      </c>
      <c r="I89">
        <v>23.6</v>
      </c>
      <c r="J89">
        <v>75</v>
      </c>
      <c r="K89">
        <v>1016.69</v>
      </c>
      <c r="L89">
        <v>25.2</v>
      </c>
      <c r="M89">
        <v>0</v>
      </c>
      <c r="N89">
        <v>1.6</v>
      </c>
      <c r="O89">
        <v>13</v>
      </c>
      <c r="P89">
        <v>224.3</v>
      </c>
      <c r="Q89" s="3">
        <f t="shared" si="1"/>
        <v>0</v>
      </c>
      <c r="R89" s="5"/>
    </row>
    <row r="90" spans="1:18" x14ac:dyDescent="0.25">
      <c r="A90" s="3">
        <v>2014</v>
      </c>
      <c r="B90" s="4"/>
      <c r="C90" s="3" t="s">
        <v>19</v>
      </c>
      <c r="D90" s="3">
        <v>4</v>
      </c>
      <c r="E90" s="3" t="s">
        <v>37</v>
      </c>
      <c r="F90" s="3" t="s">
        <v>21</v>
      </c>
      <c r="G90">
        <v>25.5</v>
      </c>
      <c r="H90">
        <v>58</v>
      </c>
      <c r="I90">
        <v>21.1</v>
      </c>
      <c r="J90">
        <v>70</v>
      </c>
      <c r="K90">
        <v>1016.5</v>
      </c>
      <c r="L90">
        <v>23.4</v>
      </c>
      <c r="M90">
        <v>3.7</v>
      </c>
      <c r="N90">
        <v>1.5</v>
      </c>
      <c r="O90">
        <v>3</v>
      </c>
      <c r="P90">
        <v>234.2</v>
      </c>
      <c r="Q90" s="3">
        <f t="shared" si="1"/>
        <v>9.8999999999999773</v>
      </c>
      <c r="R90" s="5"/>
    </row>
    <row r="91" spans="1:18" x14ac:dyDescent="0.25">
      <c r="A91" s="3">
        <v>2014</v>
      </c>
      <c r="B91" s="4"/>
      <c r="C91" s="3" t="s">
        <v>19</v>
      </c>
      <c r="D91" s="3">
        <v>4</v>
      </c>
      <c r="E91" s="3" t="s">
        <v>38</v>
      </c>
      <c r="F91" s="3" t="s">
        <v>21</v>
      </c>
      <c r="G91">
        <v>25.6</v>
      </c>
      <c r="H91">
        <v>58</v>
      </c>
      <c r="I91">
        <v>22.3</v>
      </c>
      <c r="J91">
        <v>69</v>
      </c>
      <c r="K91">
        <v>1016.63</v>
      </c>
      <c r="L91">
        <v>28</v>
      </c>
      <c r="M91">
        <v>0</v>
      </c>
      <c r="N91">
        <v>0.2</v>
      </c>
      <c r="O91">
        <v>12</v>
      </c>
      <c r="P91">
        <v>234.2</v>
      </c>
      <c r="Q91" s="3">
        <f t="shared" si="1"/>
        <v>0</v>
      </c>
      <c r="R91" s="5"/>
    </row>
    <row r="92" spans="1:18" x14ac:dyDescent="0.25">
      <c r="A92" s="3">
        <v>2014</v>
      </c>
      <c r="B92" s="4"/>
      <c r="C92" s="3" t="s">
        <v>19</v>
      </c>
      <c r="D92" s="3">
        <v>4</v>
      </c>
      <c r="E92" s="3" t="s">
        <v>39</v>
      </c>
      <c r="F92" s="3" t="s">
        <v>21</v>
      </c>
      <c r="G92">
        <v>25.6</v>
      </c>
      <c r="H92">
        <v>58</v>
      </c>
      <c r="I92">
        <v>21.1</v>
      </c>
      <c r="J92">
        <v>77</v>
      </c>
      <c r="K92">
        <v>1017.13</v>
      </c>
      <c r="L92">
        <v>21.9</v>
      </c>
      <c r="M92">
        <v>5.7</v>
      </c>
      <c r="N92">
        <v>4.2</v>
      </c>
      <c r="O92">
        <v>10</v>
      </c>
      <c r="P92">
        <v>234.2</v>
      </c>
      <c r="Q92" s="3">
        <f t="shared" si="1"/>
        <v>0</v>
      </c>
      <c r="R92" s="5"/>
    </row>
    <row r="93" spans="1:18" x14ac:dyDescent="0.25">
      <c r="A93" s="3">
        <v>2014</v>
      </c>
      <c r="B93" s="4"/>
      <c r="C93" s="3" t="s">
        <v>19</v>
      </c>
      <c r="D93" s="3">
        <v>4</v>
      </c>
      <c r="E93" s="3" t="s">
        <v>40</v>
      </c>
      <c r="F93" s="3" t="s">
        <v>21</v>
      </c>
      <c r="G93">
        <v>25.55</v>
      </c>
      <c r="H93">
        <v>58</v>
      </c>
      <c r="I93">
        <v>20.5</v>
      </c>
      <c r="J93">
        <v>77</v>
      </c>
      <c r="K93">
        <v>1016.81</v>
      </c>
      <c r="L93">
        <v>20.5</v>
      </c>
      <c r="M93">
        <v>4.8</v>
      </c>
      <c r="N93">
        <v>3.3</v>
      </c>
      <c r="O93">
        <v>12</v>
      </c>
      <c r="P93">
        <v>234.2</v>
      </c>
      <c r="Q93" s="3">
        <f t="shared" si="1"/>
        <v>0</v>
      </c>
      <c r="R93" s="5"/>
    </row>
    <row r="94" spans="1:18" x14ac:dyDescent="0.25">
      <c r="A94" s="3">
        <v>2014</v>
      </c>
      <c r="B94" s="4"/>
      <c r="C94" s="3" t="s">
        <v>19</v>
      </c>
      <c r="D94" s="3">
        <v>4</v>
      </c>
      <c r="E94" s="3" t="s">
        <v>41</v>
      </c>
      <c r="F94" s="3" t="s">
        <v>21</v>
      </c>
      <c r="G94">
        <v>25.8</v>
      </c>
      <c r="H94">
        <v>59</v>
      </c>
      <c r="I94">
        <v>19.7</v>
      </c>
      <c r="J94">
        <v>76</v>
      </c>
      <c r="K94">
        <v>1016.69</v>
      </c>
      <c r="L94">
        <v>19</v>
      </c>
      <c r="M94">
        <v>5</v>
      </c>
      <c r="N94">
        <v>2.6</v>
      </c>
      <c r="O94">
        <v>12</v>
      </c>
      <c r="P94">
        <v>234.2</v>
      </c>
      <c r="Q94" s="3">
        <f t="shared" si="1"/>
        <v>0</v>
      </c>
      <c r="R94" s="5"/>
    </row>
    <row r="95" spans="1:18" x14ac:dyDescent="0.25">
      <c r="A95" s="3">
        <v>2014</v>
      </c>
      <c r="B95" s="4"/>
      <c r="C95" s="3" t="s">
        <v>19</v>
      </c>
      <c r="D95" s="3">
        <v>4</v>
      </c>
      <c r="E95" s="3" t="s">
        <v>42</v>
      </c>
      <c r="F95" s="3" t="s">
        <v>21</v>
      </c>
      <c r="G95">
        <v>26.15</v>
      </c>
      <c r="H95">
        <v>58</v>
      </c>
      <c r="I95">
        <v>18.7</v>
      </c>
      <c r="J95">
        <v>62</v>
      </c>
      <c r="K95">
        <v>1017.25</v>
      </c>
      <c r="L95">
        <v>17.399999999999999</v>
      </c>
      <c r="M95">
        <v>3</v>
      </c>
      <c r="N95">
        <v>1.5</v>
      </c>
      <c r="O95">
        <v>10</v>
      </c>
      <c r="P95">
        <v>234.2</v>
      </c>
      <c r="Q95" s="3">
        <f t="shared" si="1"/>
        <v>0</v>
      </c>
      <c r="R95" s="5"/>
    </row>
    <row r="96" spans="1:18" x14ac:dyDescent="0.25">
      <c r="A96" s="3">
        <v>2014</v>
      </c>
      <c r="B96" s="4"/>
      <c r="C96" s="3" t="s">
        <v>19</v>
      </c>
      <c r="D96" s="3">
        <v>4</v>
      </c>
      <c r="E96" s="3" t="s">
        <v>43</v>
      </c>
      <c r="F96" s="3" t="s">
        <v>21</v>
      </c>
      <c r="G96">
        <v>26.3</v>
      </c>
      <c r="H96">
        <v>58</v>
      </c>
      <c r="I96">
        <v>18.5</v>
      </c>
      <c r="J96">
        <v>60</v>
      </c>
      <c r="K96">
        <v>1017.88</v>
      </c>
      <c r="L96">
        <v>16.899999999999999</v>
      </c>
      <c r="M96">
        <v>4.2</v>
      </c>
      <c r="N96">
        <v>2</v>
      </c>
      <c r="O96">
        <v>13</v>
      </c>
      <c r="P96">
        <v>234.2</v>
      </c>
      <c r="Q96" s="3">
        <f t="shared" si="1"/>
        <v>0</v>
      </c>
      <c r="R96" s="5"/>
    </row>
    <row r="97" spans="1:18" x14ac:dyDescent="0.25">
      <c r="A97" s="3">
        <v>2014</v>
      </c>
      <c r="B97" s="4"/>
      <c r="C97" s="3" t="s">
        <v>19</v>
      </c>
      <c r="D97" s="3">
        <v>4</v>
      </c>
      <c r="E97" s="3" t="s">
        <v>44</v>
      </c>
      <c r="F97" s="3" t="s">
        <v>21</v>
      </c>
      <c r="G97">
        <v>26.4</v>
      </c>
      <c r="H97">
        <v>58</v>
      </c>
      <c r="I97">
        <v>17.600000000000001</v>
      </c>
      <c r="J97">
        <v>52</v>
      </c>
      <c r="K97">
        <v>1018.31</v>
      </c>
      <c r="L97">
        <v>16.2</v>
      </c>
      <c r="M97">
        <v>0</v>
      </c>
      <c r="N97">
        <v>0</v>
      </c>
      <c r="O97">
        <v>3</v>
      </c>
      <c r="P97">
        <v>234.2</v>
      </c>
      <c r="Q97" s="3">
        <f t="shared" si="1"/>
        <v>0</v>
      </c>
      <c r="R97" s="5"/>
    </row>
    <row r="98" spans="1:18" ht="15" customHeight="1" x14ac:dyDescent="0.25">
      <c r="A98" s="3">
        <v>2014</v>
      </c>
      <c r="B98" s="4" t="s">
        <v>48</v>
      </c>
      <c r="C98" s="3" t="s">
        <v>19</v>
      </c>
      <c r="D98" s="3">
        <v>5</v>
      </c>
      <c r="E98" s="3" t="s">
        <v>20</v>
      </c>
      <c r="F98" s="3" t="s">
        <v>21</v>
      </c>
      <c r="G98">
        <v>25.8</v>
      </c>
      <c r="H98">
        <v>55</v>
      </c>
      <c r="I98">
        <v>16.8</v>
      </c>
      <c r="J98">
        <v>49</v>
      </c>
      <c r="K98">
        <v>1017.88</v>
      </c>
      <c r="L98">
        <v>15.7</v>
      </c>
      <c r="M98">
        <v>0</v>
      </c>
      <c r="N98">
        <v>0</v>
      </c>
      <c r="O98">
        <v>7</v>
      </c>
      <c r="P98">
        <v>234.2</v>
      </c>
      <c r="Q98" s="3">
        <f t="shared" si="1"/>
        <v>0</v>
      </c>
      <c r="R98" s="5">
        <f t="shared" ref="R98" si="3">P121-P98</f>
        <v>12.700000000000017</v>
      </c>
    </row>
    <row r="99" spans="1:18" x14ac:dyDescent="0.25">
      <c r="A99" s="3">
        <v>2014</v>
      </c>
      <c r="B99" s="4"/>
      <c r="C99" s="3" t="s">
        <v>19</v>
      </c>
      <c r="D99" s="3">
        <v>5</v>
      </c>
      <c r="E99" s="3" t="s">
        <v>22</v>
      </c>
      <c r="F99" s="3" t="s">
        <v>21</v>
      </c>
      <c r="G99">
        <v>25</v>
      </c>
      <c r="H99">
        <v>55</v>
      </c>
      <c r="I99">
        <v>16.3</v>
      </c>
      <c r="J99">
        <v>48</v>
      </c>
      <c r="K99">
        <v>1017.06</v>
      </c>
      <c r="L99">
        <v>15.5</v>
      </c>
      <c r="M99">
        <v>0</v>
      </c>
      <c r="N99">
        <v>0</v>
      </c>
      <c r="O99">
        <v>10</v>
      </c>
      <c r="P99">
        <v>234.2</v>
      </c>
      <c r="Q99" s="3">
        <f t="shared" si="1"/>
        <v>0</v>
      </c>
      <c r="R99" s="5"/>
    </row>
    <row r="100" spans="1:18" x14ac:dyDescent="0.25">
      <c r="A100" s="3">
        <v>2014</v>
      </c>
      <c r="B100" s="4"/>
      <c r="C100" s="3" t="s">
        <v>19</v>
      </c>
      <c r="D100" s="3">
        <v>5</v>
      </c>
      <c r="E100" s="3" t="s">
        <v>23</v>
      </c>
      <c r="F100" s="3" t="s">
        <v>21</v>
      </c>
      <c r="G100">
        <v>24.55</v>
      </c>
      <c r="H100">
        <v>56</v>
      </c>
      <c r="I100">
        <v>16.100000000000001</v>
      </c>
      <c r="J100">
        <v>47</v>
      </c>
      <c r="K100">
        <v>1016.88</v>
      </c>
      <c r="L100">
        <v>15.7</v>
      </c>
      <c r="M100">
        <v>3</v>
      </c>
      <c r="N100">
        <v>1.5</v>
      </c>
      <c r="O100">
        <v>12</v>
      </c>
      <c r="P100">
        <v>234.2</v>
      </c>
      <c r="Q100" s="3">
        <f t="shared" si="1"/>
        <v>0</v>
      </c>
      <c r="R100" s="5"/>
    </row>
    <row r="101" spans="1:18" x14ac:dyDescent="0.25">
      <c r="A101" s="3">
        <v>2014</v>
      </c>
      <c r="B101" s="4"/>
      <c r="C101" s="3" t="s">
        <v>19</v>
      </c>
      <c r="D101" s="3">
        <v>5</v>
      </c>
      <c r="E101" s="3" t="s">
        <v>24</v>
      </c>
      <c r="F101" s="3" t="s">
        <v>21</v>
      </c>
      <c r="G101">
        <v>24.1</v>
      </c>
      <c r="H101">
        <v>57</v>
      </c>
      <c r="I101">
        <v>15.9</v>
      </c>
      <c r="J101">
        <v>46</v>
      </c>
      <c r="K101">
        <v>1016.75</v>
      </c>
      <c r="L101">
        <v>15.3</v>
      </c>
      <c r="M101">
        <v>0</v>
      </c>
      <c r="N101">
        <v>0</v>
      </c>
      <c r="O101">
        <v>8</v>
      </c>
      <c r="P101">
        <v>234.2</v>
      </c>
      <c r="Q101" s="3">
        <f t="shared" si="1"/>
        <v>0</v>
      </c>
      <c r="R101" s="5"/>
    </row>
    <row r="102" spans="1:18" x14ac:dyDescent="0.25">
      <c r="A102" s="3">
        <v>2014</v>
      </c>
      <c r="B102" s="4"/>
      <c r="C102" s="3" t="s">
        <v>19</v>
      </c>
      <c r="D102" s="3">
        <v>5</v>
      </c>
      <c r="E102" s="3" t="s">
        <v>25</v>
      </c>
      <c r="F102" s="3" t="s">
        <v>21</v>
      </c>
      <c r="G102">
        <v>23.8</v>
      </c>
      <c r="H102">
        <v>58</v>
      </c>
      <c r="I102">
        <v>15.7</v>
      </c>
      <c r="J102">
        <v>35</v>
      </c>
      <c r="K102">
        <v>1016.44</v>
      </c>
      <c r="L102">
        <v>15.8</v>
      </c>
      <c r="M102">
        <v>1.2</v>
      </c>
      <c r="N102">
        <v>0.3</v>
      </c>
      <c r="O102">
        <v>14</v>
      </c>
      <c r="P102">
        <v>234.2</v>
      </c>
      <c r="Q102" s="3">
        <f t="shared" si="1"/>
        <v>0</v>
      </c>
      <c r="R102" s="5"/>
    </row>
    <row r="103" spans="1:18" x14ac:dyDescent="0.25">
      <c r="A103" s="3">
        <v>2014</v>
      </c>
      <c r="B103" s="4"/>
      <c r="C103" s="3" t="s">
        <v>19</v>
      </c>
      <c r="D103" s="3">
        <v>5</v>
      </c>
      <c r="E103" s="3" t="s">
        <v>26</v>
      </c>
      <c r="F103" s="3" t="s">
        <v>21</v>
      </c>
      <c r="G103">
        <v>23.65</v>
      </c>
      <c r="H103">
        <v>58</v>
      </c>
      <c r="I103">
        <v>16</v>
      </c>
      <c r="J103">
        <v>35</v>
      </c>
      <c r="K103">
        <v>1016.5</v>
      </c>
      <c r="L103">
        <v>16</v>
      </c>
      <c r="M103">
        <v>0</v>
      </c>
      <c r="N103">
        <v>1.4</v>
      </c>
      <c r="O103">
        <v>11</v>
      </c>
      <c r="P103">
        <v>234.2</v>
      </c>
      <c r="Q103" s="3">
        <f t="shared" si="1"/>
        <v>0</v>
      </c>
      <c r="R103" s="5"/>
    </row>
    <row r="104" spans="1:18" x14ac:dyDescent="0.25">
      <c r="A104" s="3">
        <v>2014</v>
      </c>
      <c r="B104" s="4"/>
      <c r="C104" s="3" t="s">
        <v>19</v>
      </c>
      <c r="D104" s="3">
        <v>5</v>
      </c>
      <c r="E104" s="3" t="s">
        <v>27</v>
      </c>
      <c r="F104" s="3" t="s">
        <v>21</v>
      </c>
      <c r="G104">
        <v>23.65</v>
      </c>
      <c r="H104">
        <v>59</v>
      </c>
      <c r="I104">
        <v>15.8</v>
      </c>
      <c r="J104">
        <v>35</v>
      </c>
      <c r="K104">
        <v>1016.63</v>
      </c>
      <c r="L104">
        <v>15.8</v>
      </c>
      <c r="M104">
        <v>2.4</v>
      </c>
      <c r="N104">
        <v>0.9</v>
      </c>
      <c r="O104">
        <v>7</v>
      </c>
      <c r="P104">
        <v>234.2</v>
      </c>
      <c r="Q104" s="3">
        <f t="shared" si="1"/>
        <v>0</v>
      </c>
      <c r="R104" s="5"/>
    </row>
    <row r="105" spans="1:18" x14ac:dyDescent="0.25">
      <c r="A105" s="3">
        <v>2014</v>
      </c>
      <c r="B105" s="4"/>
      <c r="C105" s="3" t="s">
        <v>19</v>
      </c>
      <c r="D105" s="3">
        <v>5</v>
      </c>
      <c r="E105" s="3" t="s">
        <v>28</v>
      </c>
      <c r="F105" s="3" t="s">
        <v>21</v>
      </c>
      <c r="G105">
        <v>23.8</v>
      </c>
      <c r="H105">
        <v>59</v>
      </c>
      <c r="I105">
        <v>16.3</v>
      </c>
      <c r="J105">
        <v>35</v>
      </c>
      <c r="K105">
        <v>1017</v>
      </c>
      <c r="L105">
        <v>16.600000000000001</v>
      </c>
      <c r="M105">
        <v>1.8</v>
      </c>
      <c r="N105">
        <v>1.3</v>
      </c>
      <c r="O105">
        <v>8</v>
      </c>
      <c r="P105">
        <v>234.2</v>
      </c>
      <c r="Q105" s="3">
        <f t="shared" si="1"/>
        <v>0</v>
      </c>
      <c r="R105" s="5"/>
    </row>
    <row r="106" spans="1:18" x14ac:dyDescent="0.25">
      <c r="A106" s="3">
        <v>2014</v>
      </c>
      <c r="B106" s="4"/>
      <c r="C106" s="3" t="s">
        <v>19</v>
      </c>
      <c r="D106" s="3">
        <v>5</v>
      </c>
      <c r="E106" s="3" t="s">
        <v>29</v>
      </c>
      <c r="F106" s="3" t="s">
        <v>21</v>
      </c>
      <c r="G106">
        <v>24</v>
      </c>
      <c r="H106">
        <v>59</v>
      </c>
      <c r="I106">
        <v>17.399999999999999</v>
      </c>
      <c r="J106">
        <v>36</v>
      </c>
      <c r="K106">
        <v>1017.19</v>
      </c>
      <c r="L106">
        <v>19.2</v>
      </c>
      <c r="M106">
        <v>2.7</v>
      </c>
      <c r="N106">
        <v>1.3</v>
      </c>
      <c r="O106">
        <v>13</v>
      </c>
      <c r="P106">
        <v>234.2</v>
      </c>
      <c r="Q106" s="3">
        <f t="shared" si="1"/>
        <v>0</v>
      </c>
      <c r="R106" s="5"/>
    </row>
    <row r="107" spans="1:18" x14ac:dyDescent="0.25">
      <c r="A107" s="3">
        <v>2014</v>
      </c>
      <c r="B107" s="4"/>
      <c r="C107" s="3" t="s">
        <v>19</v>
      </c>
      <c r="D107" s="3">
        <v>5</v>
      </c>
      <c r="E107" s="3" t="s">
        <v>30</v>
      </c>
      <c r="F107" s="3" t="s">
        <v>21</v>
      </c>
      <c r="G107">
        <v>24.6</v>
      </c>
      <c r="H107">
        <v>58</v>
      </c>
      <c r="I107">
        <v>20</v>
      </c>
      <c r="J107">
        <v>79</v>
      </c>
      <c r="K107">
        <v>1017.38</v>
      </c>
      <c r="L107">
        <v>24.1</v>
      </c>
      <c r="M107">
        <v>0</v>
      </c>
      <c r="N107">
        <v>1.6</v>
      </c>
      <c r="O107">
        <v>12</v>
      </c>
      <c r="P107">
        <v>234.2</v>
      </c>
      <c r="Q107" s="3">
        <f t="shared" si="1"/>
        <v>0</v>
      </c>
      <c r="R107" s="5"/>
    </row>
    <row r="108" spans="1:18" x14ac:dyDescent="0.25">
      <c r="A108" s="3">
        <v>2014</v>
      </c>
      <c r="B108" s="4"/>
      <c r="C108" s="3" t="s">
        <v>19</v>
      </c>
      <c r="D108" s="3">
        <v>5</v>
      </c>
      <c r="E108" s="3" t="s">
        <v>31</v>
      </c>
      <c r="F108" s="3" t="s">
        <v>21</v>
      </c>
      <c r="G108">
        <v>25.1</v>
      </c>
      <c r="H108">
        <v>58</v>
      </c>
      <c r="I108">
        <v>22.2</v>
      </c>
      <c r="J108">
        <v>70</v>
      </c>
      <c r="K108">
        <v>1017.81</v>
      </c>
      <c r="L108">
        <v>26.6</v>
      </c>
      <c r="M108">
        <v>1.1000000000000001</v>
      </c>
      <c r="N108">
        <v>1.8</v>
      </c>
      <c r="O108">
        <v>0</v>
      </c>
      <c r="P108">
        <v>234.2</v>
      </c>
      <c r="Q108" s="3">
        <f t="shared" si="1"/>
        <v>0</v>
      </c>
      <c r="R108" s="5"/>
    </row>
    <row r="109" spans="1:18" x14ac:dyDescent="0.25">
      <c r="A109" s="3">
        <v>2014</v>
      </c>
      <c r="B109" s="4"/>
      <c r="C109" s="3" t="s">
        <v>19</v>
      </c>
      <c r="D109" s="3">
        <v>5</v>
      </c>
      <c r="E109" s="3" t="s">
        <v>32</v>
      </c>
      <c r="F109" s="3" t="s">
        <v>21</v>
      </c>
      <c r="G109">
        <v>25.25</v>
      </c>
      <c r="H109">
        <v>57</v>
      </c>
      <c r="I109">
        <v>23.5</v>
      </c>
      <c r="J109">
        <v>70</v>
      </c>
      <c r="K109">
        <v>1017.88</v>
      </c>
      <c r="L109">
        <v>29.5</v>
      </c>
      <c r="M109">
        <v>0</v>
      </c>
      <c r="N109">
        <v>1.5</v>
      </c>
      <c r="O109">
        <v>14</v>
      </c>
      <c r="P109">
        <v>234.2</v>
      </c>
      <c r="Q109" s="3">
        <f t="shared" si="1"/>
        <v>0</v>
      </c>
      <c r="R109" s="5"/>
    </row>
    <row r="110" spans="1:18" x14ac:dyDescent="0.25">
      <c r="A110" s="3">
        <v>2014</v>
      </c>
      <c r="B110" s="4"/>
      <c r="C110" s="3" t="s">
        <v>19</v>
      </c>
      <c r="D110" s="3">
        <v>5</v>
      </c>
      <c r="E110" s="3" t="s">
        <v>33</v>
      </c>
      <c r="F110" s="3" t="s">
        <v>21</v>
      </c>
      <c r="G110">
        <v>25.2</v>
      </c>
      <c r="H110">
        <v>57</v>
      </c>
      <c r="I110">
        <v>24.5</v>
      </c>
      <c r="J110">
        <v>65</v>
      </c>
      <c r="K110">
        <v>1017.56</v>
      </c>
      <c r="L110">
        <v>29</v>
      </c>
      <c r="M110">
        <v>3</v>
      </c>
      <c r="N110">
        <v>2.4</v>
      </c>
      <c r="O110">
        <v>11</v>
      </c>
      <c r="P110">
        <v>234.2</v>
      </c>
      <c r="Q110" s="3">
        <f t="shared" si="1"/>
        <v>0</v>
      </c>
      <c r="R110" s="5"/>
    </row>
    <row r="111" spans="1:18" x14ac:dyDescent="0.25">
      <c r="A111" s="3">
        <v>2014</v>
      </c>
      <c r="B111" s="4"/>
      <c r="C111" s="3" t="s">
        <v>19</v>
      </c>
      <c r="D111" s="3">
        <v>5</v>
      </c>
      <c r="E111" s="3" t="s">
        <v>34</v>
      </c>
      <c r="F111" s="3" t="s">
        <v>21</v>
      </c>
      <c r="G111">
        <v>25.15</v>
      </c>
      <c r="H111">
        <v>57</v>
      </c>
      <c r="I111">
        <v>24.2</v>
      </c>
      <c r="J111">
        <v>65</v>
      </c>
      <c r="K111">
        <v>1017.63</v>
      </c>
      <c r="L111">
        <v>28.3</v>
      </c>
      <c r="M111">
        <v>5.5</v>
      </c>
      <c r="N111">
        <v>2.4</v>
      </c>
      <c r="O111">
        <v>14</v>
      </c>
      <c r="P111">
        <v>234.2</v>
      </c>
      <c r="Q111" s="3">
        <f t="shared" si="1"/>
        <v>0</v>
      </c>
      <c r="R111" s="5"/>
    </row>
    <row r="112" spans="1:18" x14ac:dyDescent="0.25">
      <c r="A112" s="3">
        <v>2014</v>
      </c>
      <c r="B112" s="4"/>
      <c r="C112" s="3" t="s">
        <v>19</v>
      </c>
      <c r="D112" s="3">
        <v>5</v>
      </c>
      <c r="E112" s="3" t="s">
        <v>35</v>
      </c>
      <c r="F112" s="3" t="s">
        <v>21</v>
      </c>
      <c r="G112">
        <v>25.2</v>
      </c>
      <c r="H112">
        <v>57</v>
      </c>
      <c r="I112">
        <v>24.5</v>
      </c>
      <c r="J112">
        <v>60</v>
      </c>
      <c r="K112">
        <v>1017.25</v>
      </c>
      <c r="L112">
        <v>27.4</v>
      </c>
      <c r="M112">
        <v>6</v>
      </c>
      <c r="N112">
        <v>4.3</v>
      </c>
      <c r="O112">
        <v>10</v>
      </c>
      <c r="P112">
        <v>234.2</v>
      </c>
      <c r="Q112" s="3">
        <f t="shared" si="1"/>
        <v>0</v>
      </c>
      <c r="R112" s="5"/>
    </row>
    <row r="113" spans="1:18" x14ac:dyDescent="0.25">
      <c r="A113" s="3">
        <v>2014</v>
      </c>
      <c r="B113" s="4"/>
      <c r="C113" s="3" t="s">
        <v>19</v>
      </c>
      <c r="D113" s="3">
        <v>5</v>
      </c>
      <c r="E113" s="3" t="s">
        <v>36</v>
      </c>
      <c r="F113" s="3" t="s">
        <v>21</v>
      </c>
      <c r="G113">
        <v>25.2</v>
      </c>
      <c r="H113">
        <v>57</v>
      </c>
      <c r="I113">
        <v>23.8</v>
      </c>
      <c r="J113">
        <v>60</v>
      </c>
      <c r="K113">
        <v>1017.31</v>
      </c>
      <c r="L113">
        <v>25.8</v>
      </c>
      <c r="M113">
        <v>6</v>
      </c>
      <c r="N113">
        <v>4.4000000000000004</v>
      </c>
      <c r="O113">
        <v>12</v>
      </c>
      <c r="P113">
        <v>234.2</v>
      </c>
      <c r="Q113" s="3">
        <f t="shared" si="1"/>
        <v>0</v>
      </c>
      <c r="R113" s="5"/>
    </row>
    <row r="114" spans="1:18" x14ac:dyDescent="0.25">
      <c r="A114" s="3">
        <v>2014</v>
      </c>
      <c r="B114" s="4"/>
      <c r="C114" s="3" t="s">
        <v>19</v>
      </c>
      <c r="D114" s="3">
        <v>5</v>
      </c>
      <c r="E114" s="3" t="s">
        <v>37</v>
      </c>
      <c r="F114" s="3" t="s">
        <v>21</v>
      </c>
      <c r="G114">
        <v>25.2</v>
      </c>
      <c r="H114">
        <v>57</v>
      </c>
      <c r="I114">
        <v>24</v>
      </c>
      <c r="J114">
        <v>63</v>
      </c>
      <c r="K114">
        <v>1017.44</v>
      </c>
      <c r="L114">
        <v>27</v>
      </c>
      <c r="M114">
        <v>3.2</v>
      </c>
      <c r="N114">
        <v>2</v>
      </c>
      <c r="O114">
        <v>12</v>
      </c>
      <c r="P114">
        <v>234.2</v>
      </c>
      <c r="Q114" s="3">
        <f t="shared" si="1"/>
        <v>0</v>
      </c>
      <c r="R114" s="5"/>
    </row>
    <row r="115" spans="1:18" x14ac:dyDescent="0.25">
      <c r="A115" s="3">
        <v>2014</v>
      </c>
      <c r="B115" s="4"/>
      <c r="C115" s="3" t="s">
        <v>19</v>
      </c>
      <c r="D115" s="3">
        <v>5</v>
      </c>
      <c r="E115" s="3" t="s">
        <v>38</v>
      </c>
      <c r="F115" s="3" t="s">
        <v>21</v>
      </c>
      <c r="G115">
        <v>25.2</v>
      </c>
      <c r="H115">
        <v>56</v>
      </c>
      <c r="I115">
        <v>24</v>
      </c>
      <c r="J115">
        <v>60</v>
      </c>
      <c r="K115">
        <v>1017.19</v>
      </c>
      <c r="L115">
        <v>27.7</v>
      </c>
      <c r="M115">
        <v>4.7</v>
      </c>
      <c r="N115">
        <v>3.2</v>
      </c>
      <c r="O115">
        <v>0</v>
      </c>
      <c r="P115">
        <v>234.2</v>
      </c>
      <c r="Q115" s="3">
        <f t="shared" si="1"/>
        <v>0</v>
      </c>
      <c r="R115" s="5"/>
    </row>
    <row r="116" spans="1:18" x14ac:dyDescent="0.25">
      <c r="A116" s="3">
        <v>2014</v>
      </c>
      <c r="B116" s="4"/>
      <c r="C116" s="3" t="s">
        <v>19</v>
      </c>
      <c r="D116" s="3">
        <v>5</v>
      </c>
      <c r="E116" s="3" t="s">
        <v>39</v>
      </c>
      <c r="F116" s="3" t="s">
        <v>21</v>
      </c>
      <c r="G116">
        <v>25.15</v>
      </c>
      <c r="H116">
        <v>57</v>
      </c>
      <c r="I116">
        <v>23.3</v>
      </c>
      <c r="J116">
        <v>66</v>
      </c>
      <c r="K116">
        <v>1017.13</v>
      </c>
      <c r="L116">
        <v>24.1</v>
      </c>
      <c r="M116">
        <v>4.3</v>
      </c>
      <c r="N116">
        <v>3.8</v>
      </c>
      <c r="O116">
        <v>9</v>
      </c>
      <c r="P116">
        <v>234.2</v>
      </c>
      <c r="Q116" s="3">
        <f t="shared" si="1"/>
        <v>0</v>
      </c>
      <c r="R116" s="5"/>
    </row>
    <row r="117" spans="1:18" x14ac:dyDescent="0.25">
      <c r="A117" s="3">
        <v>2014</v>
      </c>
      <c r="B117" s="4"/>
      <c r="C117" s="3" t="s">
        <v>19</v>
      </c>
      <c r="D117" s="3">
        <v>5</v>
      </c>
      <c r="E117" s="3" t="s">
        <v>40</v>
      </c>
      <c r="F117" s="3" t="s">
        <v>21</v>
      </c>
      <c r="G117">
        <v>25.1</v>
      </c>
      <c r="H117">
        <v>57</v>
      </c>
      <c r="I117">
        <v>21.8</v>
      </c>
      <c r="J117">
        <v>71</v>
      </c>
      <c r="K117">
        <v>1017.13</v>
      </c>
      <c r="L117">
        <v>22.1</v>
      </c>
      <c r="M117">
        <v>3.4</v>
      </c>
      <c r="N117">
        <v>3.7</v>
      </c>
      <c r="O117">
        <v>14</v>
      </c>
      <c r="P117">
        <v>234.2</v>
      </c>
      <c r="Q117" s="3">
        <f t="shared" si="1"/>
        <v>0</v>
      </c>
      <c r="R117" s="5"/>
    </row>
    <row r="118" spans="1:18" x14ac:dyDescent="0.25">
      <c r="A118" s="3">
        <v>2014</v>
      </c>
      <c r="B118" s="4"/>
      <c r="C118" s="3" t="s">
        <v>19</v>
      </c>
      <c r="D118" s="3">
        <v>5</v>
      </c>
      <c r="E118" s="3" t="s">
        <v>41</v>
      </c>
      <c r="F118" s="3" t="s">
        <v>21</v>
      </c>
      <c r="G118">
        <v>25.05</v>
      </c>
      <c r="H118">
        <v>57</v>
      </c>
      <c r="I118">
        <v>20.5</v>
      </c>
      <c r="J118">
        <v>77</v>
      </c>
      <c r="K118">
        <v>1017.81</v>
      </c>
      <c r="L118">
        <v>20.3</v>
      </c>
      <c r="M118">
        <v>1.3</v>
      </c>
      <c r="N118">
        <v>1.3</v>
      </c>
      <c r="O118">
        <v>14</v>
      </c>
      <c r="P118">
        <v>234.2</v>
      </c>
      <c r="Q118" s="3">
        <f t="shared" si="1"/>
        <v>0</v>
      </c>
      <c r="R118" s="5"/>
    </row>
    <row r="119" spans="1:18" x14ac:dyDescent="0.25">
      <c r="A119" s="3">
        <v>2014</v>
      </c>
      <c r="B119" s="4"/>
      <c r="C119" s="3" t="s">
        <v>19</v>
      </c>
      <c r="D119" s="3">
        <v>5</v>
      </c>
      <c r="E119" s="3" t="s">
        <v>42</v>
      </c>
      <c r="F119" s="3" t="s">
        <v>21</v>
      </c>
      <c r="G119">
        <v>25.2</v>
      </c>
      <c r="H119">
        <v>58</v>
      </c>
      <c r="I119">
        <v>19.899999999999999</v>
      </c>
      <c r="J119">
        <v>77</v>
      </c>
      <c r="K119">
        <v>1018.13</v>
      </c>
      <c r="L119">
        <v>19.8</v>
      </c>
      <c r="M119">
        <v>5</v>
      </c>
      <c r="N119">
        <v>3.8</v>
      </c>
      <c r="O119">
        <v>14</v>
      </c>
      <c r="P119">
        <v>234.2</v>
      </c>
      <c r="Q119" s="3">
        <f t="shared" si="1"/>
        <v>0</v>
      </c>
      <c r="R119" s="5"/>
    </row>
    <row r="120" spans="1:18" x14ac:dyDescent="0.25">
      <c r="A120" s="3">
        <v>2014</v>
      </c>
      <c r="B120" s="4"/>
      <c r="C120" s="3" t="s">
        <v>19</v>
      </c>
      <c r="D120" s="3">
        <v>5</v>
      </c>
      <c r="E120" s="3" t="s">
        <v>43</v>
      </c>
      <c r="F120" s="3" t="s">
        <v>21</v>
      </c>
      <c r="G120">
        <v>25.8</v>
      </c>
      <c r="H120">
        <v>58</v>
      </c>
      <c r="I120">
        <v>19.899999999999999</v>
      </c>
      <c r="J120">
        <v>76</v>
      </c>
      <c r="K120">
        <v>1019.31</v>
      </c>
      <c r="L120">
        <v>19.100000000000001</v>
      </c>
      <c r="M120">
        <v>4.3</v>
      </c>
      <c r="N120">
        <v>3.1</v>
      </c>
      <c r="O120">
        <v>0</v>
      </c>
      <c r="P120">
        <v>234.2</v>
      </c>
      <c r="Q120" s="3">
        <f t="shared" si="1"/>
        <v>0</v>
      </c>
      <c r="R120" s="5"/>
    </row>
    <row r="121" spans="1:18" x14ac:dyDescent="0.25">
      <c r="A121" s="3">
        <v>2014</v>
      </c>
      <c r="B121" s="4"/>
      <c r="C121" s="3" t="s">
        <v>19</v>
      </c>
      <c r="D121" s="3">
        <v>5</v>
      </c>
      <c r="E121" s="3" t="s">
        <v>44</v>
      </c>
      <c r="F121" s="3" t="s">
        <v>21</v>
      </c>
      <c r="G121">
        <v>25.4</v>
      </c>
      <c r="H121">
        <v>56</v>
      </c>
      <c r="I121">
        <v>17.100000000000001</v>
      </c>
      <c r="J121">
        <v>40</v>
      </c>
      <c r="K121">
        <v>1019.06</v>
      </c>
      <c r="L121">
        <v>16.5</v>
      </c>
      <c r="M121">
        <v>0</v>
      </c>
      <c r="N121">
        <v>0.1</v>
      </c>
      <c r="O121">
        <v>14</v>
      </c>
      <c r="P121">
        <v>246.9</v>
      </c>
      <c r="Q121" s="3">
        <f t="shared" si="1"/>
        <v>12.700000000000017</v>
      </c>
      <c r="R121" s="5"/>
    </row>
    <row r="122" spans="1:18" x14ac:dyDescent="0.25">
      <c r="A122" s="3">
        <v>2014</v>
      </c>
      <c r="B122" s="4" t="s">
        <v>49</v>
      </c>
      <c r="C122" s="3" t="s">
        <v>19</v>
      </c>
      <c r="D122" s="3">
        <v>6</v>
      </c>
      <c r="E122" s="3" t="s">
        <v>20</v>
      </c>
      <c r="F122" s="3" t="s">
        <v>21</v>
      </c>
      <c r="G122">
        <v>24.8</v>
      </c>
      <c r="H122">
        <v>57</v>
      </c>
      <c r="I122">
        <v>16.600000000000001</v>
      </c>
      <c r="J122">
        <v>38</v>
      </c>
      <c r="K122">
        <v>1018.69</v>
      </c>
      <c r="L122">
        <v>16.3</v>
      </c>
      <c r="M122">
        <v>0</v>
      </c>
      <c r="N122">
        <v>0.1</v>
      </c>
      <c r="O122">
        <v>14</v>
      </c>
      <c r="P122">
        <v>246.9</v>
      </c>
      <c r="Q122" s="3">
        <f t="shared" si="1"/>
        <v>0</v>
      </c>
      <c r="R122" s="5">
        <f t="shared" ref="R122" si="4">P145-P122</f>
        <v>0</v>
      </c>
    </row>
    <row r="123" spans="1:18" x14ac:dyDescent="0.25">
      <c r="A123" s="3">
        <v>2014</v>
      </c>
      <c r="B123" s="4"/>
      <c r="C123" s="3" t="s">
        <v>19</v>
      </c>
      <c r="D123" s="3">
        <v>6</v>
      </c>
      <c r="E123" s="3" t="s">
        <v>22</v>
      </c>
      <c r="F123" s="3" t="s">
        <v>21</v>
      </c>
      <c r="G123">
        <v>24.3</v>
      </c>
      <c r="H123">
        <v>57</v>
      </c>
      <c r="I123">
        <v>16.3</v>
      </c>
      <c r="J123">
        <v>39</v>
      </c>
      <c r="K123">
        <v>1018.56</v>
      </c>
      <c r="L123">
        <v>15.8</v>
      </c>
      <c r="M123">
        <v>0</v>
      </c>
      <c r="N123">
        <v>1</v>
      </c>
      <c r="O123">
        <v>14</v>
      </c>
      <c r="P123">
        <v>246.9</v>
      </c>
      <c r="Q123" s="3">
        <f t="shared" si="1"/>
        <v>0</v>
      </c>
      <c r="R123" s="5"/>
    </row>
    <row r="124" spans="1:18" x14ac:dyDescent="0.25">
      <c r="A124" s="3">
        <v>2014</v>
      </c>
      <c r="B124" s="4"/>
      <c r="C124" s="3" t="s">
        <v>19</v>
      </c>
      <c r="D124" s="3">
        <v>6</v>
      </c>
      <c r="E124" s="3" t="s">
        <v>23</v>
      </c>
      <c r="F124" s="3" t="s">
        <v>21</v>
      </c>
      <c r="G124">
        <v>24</v>
      </c>
      <c r="H124">
        <v>57</v>
      </c>
      <c r="I124">
        <v>15.8</v>
      </c>
      <c r="J124">
        <v>38</v>
      </c>
      <c r="K124">
        <v>1017.88</v>
      </c>
      <c r="L124">
        <v>15.4</v>
      </c>
      <c r="M124">
        <v>1.3</v>
      </c>
      <c r="N124">
        <v>1.1000000000000001</v>
      </c>
      <c r="O124">
        <v>13</v>
      </c>
      <c r="P124">
        <v>246.9</v>
      </c>
      <c r="Q124" s="3">
        <f t="shared" si="1"/>
        <v>0</v>
      </c>
      <c r="R124" s="5"/>
    </row>
    <row r="125" spans="1:18" x14ac:dyDescent="0.25">
      <c r="A125" s="3">
        <v>2014</v>
      </c>
      <c r="B125" s="4"/>
      <c r="C125" s="3" t="s">
        <v>19</v>
      </c>
      <c r="D125" s="3">
        <v>6</v>
      </c>
      <c r="E125" s="3" t="s">
        <v>24</v>
      </c>
      <c r="F125" s="3" t="s">
        <v>21</v>
      </c>
      <c r="G125">
        <v>23.7</v>
      </c>
      <c r="H125">
        <v>57</v>
      </c>
      <c r="I125">
        <v>15.9</v>
      </c>
      <c r="J125">
        <v>37</v>
      </c>
      <c r="K125">
        <v>1017.94</v>
      </c>
      <c r="L125">
        <v>15.6</v>
      </c>
      <c r="M125">
        <v>2.2999999999999998</v>
      </c>
      <c r="N125">
        <v>1.7</v>
      </c>
      <c r="O125">
        <v>10</v>
      </c>
      <c r="P125">
        <v>246.9</v>
      </c>
      <c r="Q125" s="3">
        <f t="shared" si="1"/>
        <v>0</v>
      </c>
      <c r="R125" s="5"/>
    </row>
    <row r="126" spans="1:18" x14ac:dyDescent="0.25">
      <c r="A126" s="3">
        <v>2014</v>
      </c>
      <c r="B126" s="4"/>
      <c r="C126" s="3" t="s">
        <v>19</v>
      </c>
      <c r="D126" s="3">
        <v>6</v>
      </c>
      <c r="E126" s="3" t="s">
        <v>25</v>
      </c>
      <c r="F126" s="3" t="s">
        <v>21</v>
      </c>
      <c r="G126">
        <v>23.5</v>
      </c>
      <c r="H126">
        <v>58</v>
      </c>
      <c r="I126">
        <v>15.9</v>
      </c>
      <c r="J126">
        <v>37</v>
      </c>
      <c r="K126">
        <v>1017.81</v>
      </c>
      <c r="L126">
        <v>15.7</v>
      </c>
      <c r="M126">
        <v>1.9</v>
      </c>
      <c r="N126">
        <v>1.9</v>
      </c>
      <c r="O126">
        <v>14</v>
      </c>
      <c r="P126">
        <v>246.9</v>
      </c>
      <c r="Q126" s="3">
        <f t="shared" si="1"/>
        <v>0</v>
      </c>
      <c r="R126" s="5"/>
    </row>
    <row r="127" spans="1:18" x14ac:dyDescent="0.25">
      <c r="A127" s="3">
        <v>2014</v>
      </c>
      <c r="B127" s="4"/>
      <c r="C127" s="3" t="s">
        <v>19</v>
      </c>
      <c r="D127" s="3">
        <v>6</v>
      </c>
      <c r="E127" s="3" t="s">
        <v>26</v>
      </c>
      <c r="F127" s="3" t="s">
        <v>21</v>
      </c>
      <c r="G127">
        <v>23.35</v>
      </c>
      <c r="H127">
        <v>59</v>
      </c>
      <c r="I127">
        <v>16</v>
      </c>
      <c r="J127">
        <v>37</v>
      </c>
      <c r="K127">
        <v>1017.81</v>
      </c>
      <c r="L127">
        <v>15.7</v>
      </c>
      <c r="M127">
        <v>2</v>
      </c>
      <c r="N127">
        <v>2.2000000000000002</v>
      </c>
      <c r="O127">
        <v>12</v>
      </c>
      <c r="P127">
        <v>246.9</v>
      </c>
      <c r="Q127" s="3">
        <f t="shared" si="1"/>
        <v>0</v>
      </c>
      <c r="R127" s="5"/>
    </row>
    <row r="128" spans="1:18" x14ac:dyDescent="0.25">
      <c r="A128" s="3">
        <v>2014</v>
      </c>
      <c r="B128" s="4"/>
      <c r="C128" s="3" t="s">
        <v>19</v>
      </c>
      <c r="D128" s="3">
        <v>6</v>
      </c>
      <c r="E128" s="3" t="s">
        <v>27</v>
      </c>
      <c r="F128" s="3" t="s">
        <v>21</v>
      </c>
      <c r="G128">
        <v>23.2</v>
      </c>
      <c r="H128">
        <v>59</v>
      </c>
      <c r="I128">
        <v>16</v>
      </c>
      <c r="J128">
        <v>36</v>
      </c>
      <c r="K128">
        <v>1017.88</v>
      </c>
      <c r="L128">
        <v>15.7</v>
      </c>
      <c r="M128">
        <v>3.2</v>
      </c>
      <c r="N128">
        <v>2.5</v>
      </c>
      <c r="O128">
        <v>12</v>
      </c>
      <c r="P128">
        <v>246.9</v>
      </c>
      <c r="Q128" s="3">
        <f t="shared" si="1"/>
        <v>0</v>
      </c>
      <c r="R128" s="5"/>
    </row>
    <row r="129" spans="1:18" x14ac:dyDescent="0.25">
      <c r="A129" s="3">
        <v>2014</v>
      </c>
      <c r="B129" s="4"/>
      <c r="C129" s="3" t="s">
        <v>19</v>
      </c>
      <c r="D129" s="3">
        <v>6</v>
      </c>
      <c r="E129" s="3" t="s">
        <v>28</v>
      </c>
      <c r="F129" s="3" t="s">
        <v>21</v>
      </c>
      <c r="G129">
        <v>23.45</v>
      </c>
      <c r="H129">
        <v>59</v>
      </c>
      <c r="I129">
        <v>16.3</v>
      </c>
      <c r="J129">
        <v>35</v>
      </c>
      <c r="K129">
        <v>1018</v>
      </c>
      <c r="L129">
        <v>16.5</v>
      </c>
      <c r="M129">
        <v>2.1</v>
      </c>
      <c r="N129">
        <v>1.6</v>
      </c>
      <c r="O129">
        <v>12</v>
      </c>
      <c r="P129">
        <v>246.9</v>
      </c>
      <c r="Q129" s="3">
        <f t="shared" si="1"/>
        <v>0</v>
      </c>
      <c r="R129" s="5"/>
    </row>
    <row r="130" spans="1:18" x14ac:dyDescent="0.25">
      <c r="A130" s="3">
        <v>2014</v>
      </c>
      <c r="B130" s="4"/>
      <c r="C130" s="3" t="s">
        <v>19</v>
      </c>
      <c r="D130" s="3">
        <v>6</v>
      </c>
      <c r="E130" s="3" t="s">
        <v>29</v>
      </c>
      <c r="F130" s="3" t="s">
        <v>21</v>
      </c>
      <c r="G130">
        <v>23.85</v>
      </c>
      <c r="H130">
        <v>60</v>
      </c>
      <c r="I130">
        <v>18.3</v>
      </c>
      <c r="J130">
        <v>46</v>
      </c>
      <c r="K130">
        <v>1018.44</v>
      </c>
      <c r="L130">
        <v>19.899999999999999</v>
      </c>
      <c r="M130">
        <v>3.6</v>
      </c>
      <c r="N130">
        <v>2.6</v>
      </c>
      <c r="O130">
        <v>14</v>
      </c>
      <c r="P130">
        <v>246.9</v>
      </c>
      <c r="Q130" s="3">
        <f t="shared" si="1"/>
        <v>0</v>
      </c>
      <c r="R130" s="5"/>
    </row>
    <row r="131" spans="1:18" x14ac:dyDescent="0.25">
      <c r="A131" s="3">
        <v>2014</v>
      </c>
      <c r="B131" s="4"/>
      <c r="C131" s="3" t="s">
        <v>19</v>
      </c>
      <c r="D131" s="3">
        <v>6</v>
      </c>
      <c r="E131" s="3" t="s">
        <v>30</v>
      </c>
      <c r="F131" s="3" t="s">
        <v>21</v>
      </c>
      <c r="G131">
        <v>24.1</v>
      </c>
      <c r="H131">
        <v>60</v>
      </c>
      <c r="I131">
        <v>20.3</v>
      </c>
      <c r="J131">
        <v>77</v>
      </c>
      <c r="K131">
        <v>1018.5</v>
      </c>
      <c r="L131">
        <v>21.9</v>
      </c>
      <c r="M131">
        <v>5.0999999999999996</v>
      </c>
      <c r="N131">
        <v>2.8</v>
      </c>
      <c r="O131">
        <v>10</v>
      </c>
      <c r="P131">
        <v>246.9</v>
      </c>
      <c r="Q131" s="3">
        <f t="shared" si="1"/>
        <v>0</v>
      </c>
      <c r="R131" s="5"/>
    </row>
    <row r="132" spans="1:18" x14ac:dyDescent="0.25">
      <c r="A132" s="3">
        <v>2014</v>
      </c>
      <c r="B132" s="4"/>
      <c r="C132" s="3" t="s">
        <v>19</v>
      </c>
      <c r="D132" s="3">
        <v>6</v>
      </c>
      <c r="E132" s="3" t="s">
        <v>31</v>
      </c>
      <c r="F132" s="3" t="s">
        <v>21</v>
      </c>
      <c r="G132">
        <v>24.2</v>
      </c>
      <c r="H132">
        <v>60</v>
      </c>
      <c r="I132">
        <v>20.5</v>
      </c>
      <c r="J132">
        <v>79</v>
      </c>
      <c r="K132">
        <v>1018.81</v>
      </c>
      <c r="L132">
        <v>23.5</v>
      </c>
      <c r="M132">
        <v>6.4</v>
      </c>
      <c r="N132">
        <v>1.8</v>
      </c>
      <c r="O132">
        <v>13</v>
      </c>
      <c r="P132">
        <v>246.9</v>
      </c>
      <c r="Q132" s="3">
        <f t="shared" ref="Q132:Q195" si="5">P132-P131</f>
        <v>0</v>
      </c>
      <c r="R132" s="5"/>
    </row>
    <row r="133" spans="1:18" x14ac:dyDescent="0.25">
      <c r="A133" s="3">
        <v>2014</v>
      </c>
      <c r="B133" s="4"/>
      <c r="C133" s="3" t="s">
        <v>19</v>
      </c>
      <c r="D133" s="3">
        <v>6</v>
      </c>
      <c r="E133" s="3" t="s">
        <v>32</v>
      </c>
      <c r="F133" s="3" t="s">
        <v>21</v>
      </c>
      <c r="G133">
        <v>24.15</v>
      </c>
      <c r="H133">
        <v>60</v>
      </c>
      <c r="I133">
        <v>20.5</v>
      </c>
      <c r="J133">
        <v>79</v>
      </c>
      <c r="K133">
        <v>1018.75</v>
      </c>
      <c r="L133">
        <v>22.4</v>
      </c>
      <c r="M133">
        <v>3.6</v>
      </c>
      <c r="N133">
        <v>1.6</v>
      </c>
      <c r="O133">
        <v>11</v>
      </c>
      <c r="P133">
        <v>246.9</v>
      </c>
      <c r="Q133" s="3">
        <f t="shared" si="5"/>
        <v>0</v>
      </c>
      <c r="R133" s="5"/>
    </row>
    <row r="134" spans="1:18" x14ac:dyDescent="0.25">
      <c r="A134" s="3">
        <v>2014</v>
      </c>
      <c r="B134" s="4"/>
      <c r="C134" s="3" t="s">
        <v>19</v>
      </c>
      <c r="D134" s="3">
        <v>6</v>
      </c>
      <c r="E134" s="3" t="s">
        <v>33</v>
      </c>
      <c r="F134" s="3" t="s">
        <v>21</v>
      </c>
      <c r="G134">
        <v>24.3</v>
      </c>
      <c r="H134">
        <v>59</v>
      </c>
      <c r="I134">
        <v>22.3</v>
      </c>
      <c r="J134">
        <v>71</v>
      </c>
      <c r="K134">
        <v>1018.56</v>
      </c>
      <c r="L134">
        <v>29.6</v>
      </c>
      <c r="M134">
        <v>1.6</v>
      </c>
      <c r="N134">
        <v>1.3</v>
      </c>
      <c r="O134">
        <v>14</v>
      </c>
      <c r="P134">
        <v>246.9</v>
      </c>
      <c r="Q134" s="3">
        <f t="shared" si="5"/>
        <v>0</v>
      </c>
      <c r="R134" s="5"/>
    </row>
    <row r="135" spans="1:18" x14ac:dyDescent="0.25">
      <c r="A135" s="3">
        <v>2014</v>
      </c>
      <c r="B135" s="4"/>
      <c r="C135" s="3" t="s">
        <v>19</v>
      </c>
      <c r="D135" s="3">
        <v>6</v>
      </c>
      <c r="E135" s="3" t="s">
        <v>34</v>
      </c>
      <c r="F135" s="3" t="s">
        <v>21</v>
      </c>
      <c r="G135">
        <v>24.4</v>
      </c>
      <c r="H135">
        <v>59</v>
      </c>
      <c r="I135">
        <v>22.7</v>
      </c>
      <c r="J135">
        <v>71</v>
      </c>
      <c r="K135">
        <v>1018.31</v>
      </c>
      <c r="L135">
        <v>29</v>
      </c>
      <c r="M135">
        <v>1.8</v>
      </c>
      <c r="N135">
        <v>0.1</v>
      </c>
      <c r="O135">
        <v>14</v>
      </c>
      <c r="P135">
        <v>246.9</v>
      </c>
      <c r="Q135" s="3">
        <f t="shared" si="5"/>
        <v>0</v>
      </c>
      <c r="R135" s="5"/>
    </row>
    <row r="136" spans="1:18" x14ac:dyDescent="0.25">
      <c r="A136" s="3">
        <v>2014</v>
      </c>
      <c r="B136" s="4"/>
      <c r="C136" s="3" t="s">
        <v>19</v>
      </c>
      <c r="D136" s="3">
        <v>6</v>
      </c>
      <c r="E136" s="3" t="s">
        <v>35</v>
      </c>
      <c r="F136" s="3" t="s">
        <v>21</v>
      </c>
      <c r="G136">
        <v>24.45</v>
      </c>
      <c r="H136">
        <v>59</v>
      </c>
      <c r="I136">
        <v>22.1</v>
      </c>
      <c r="J136">
        <v>71</v>
      </c>
      <c r="K136">
        <v>1018</v>
      </c>
      <c r="L136">
        <v>25</v>
      </c>
      <c r="M136">
        <v>1.4</v>
      </c>
      <c r="N136">
        <v>1.1000000000000001</v>
      </c>
      <c r="O136">
        <v>14</v>
      </c>
      <c r="P136">
        <v>246.9</v>
      </c>
      <c r="Q136" s="3">
        <f t="shared" si="5"/>
        <v>0</v>
      </c>
      <c r="R136" s="5"/>
    </row>
    <row r="137" spans="1:18" x14ac:dyDescent="0.25">
      <c r="A137" s="3">
        <v>2014</v>
      </c>
      <c r="B137" s="4"/>
      <c r="C137" s="3" t="s">
        <v>19</v>
      </c>
      <c r="D137" s="3">
        <v>6</v>
      </c>
      <c r="E137" s="3" t="s">
        <v>36</v>
      </c>
      <c r="F137" s="3" t="s">
        <v>21</v>
      </c>
      <c r="G137">
        <v>24.45</v>
      </c>
      <c r="H137">
        <v>59</v>
      </c>
      <c r="I137">
        <v>22.8</v>
      </c>
      <c r="J137">
        <v>70</v>
      </c>
      <c r="K137">
        <v>1017.63</v>
      </c>
      <c r="L137">
        <v>28.5</v>
      </c>
      <c r="M137">
        <v>1.1000000000000001</v>
      </c>
      <c r="N137">
        <v>0.3</v>
      </c>
      <c r="O137">
        <v>14</v>
      </c>
      <c r="P137">
        <v>246.9</v>
      </c>
      <c r="Q137" s="3">
        <f t="shared" si="5"/>
        <v>0</v>
      </c>
      <c r="R137" s="5"/>
    </row>
    <row r="138" spans="1:18" x14ac:dyDescent="0.25">
      <c r="A138" s="3">
        <v>2014</v>
      </c>
      <c r="B138" s="4"/>
      <c r="C138" s="3" t="s">
        <v>19</v>
      </c>
      <c r="D138" s="3">
        <v>6</v>
      </c>
      <c r="E138" s="3" t="s">
        <v>37</v>
      </c>
      <c r="F138" s="3" t="s">
        <v>21</v>
      </c>
      <c r="G138">
        <v>24.55</v>
      </c>
      <c r="H138">
        <v>59</v>
      </c>
      <c r="I138">
        <v>23.1</v>
      </c>
      <c r="J138">
        <v>63</v>
      </c>
      <c r="K138">
        <v>1017.38</v>
      </c>
      <c r="L138">
        <v>31.7</v>
      </c>
      <c r="M138">
        <v>3.3</v>
      </c>
      <c r="N138">
        <v>2.2999999999999998</v>
      </c>
      <c r="O138">
        <v>8</v>
      </c>
      <c r="P138">
        <v>246.9</v>
      </c>
      <c r="Q138" s="3">
        <f t="shared" si="5"/>
        <v>0</v>
      </c>
      <c r="R138" s="5"/>
    </row>
    <row r="139" spans="1:18" x14ac:dyDescent="0.25">
      <c r="A139" s="3">
        <v>2014</v>
      </c>
      <c r="B139" s="4"/>
      <c r="C139" s="3" t="s">
        <v>19</v>
      </c>
      <c r="D139" s="3">
        <v>6</v>
      </c>
      <c r="E139" s="3" t="s">
        <v>38</v>
      </c>
      <c r="F139" s="3" t="s">
        <v>21</v>
      </c>
      <c r="G139">
        <v>24.6</v>
      </c>
      <c r="H139">
        <v>58</v>
      </c>
      <c r="I139">
        <v>23.4</v>
      </c>
      <c r="J139">
        <v>63</v>
      </c>
      <c r="K139">
        <v>1017.25</v>
      </c>
      <c r="L139">
        <v>29</v>
      </c>
      <c r="M139">
        <v>6.5</v>
      </c>
      <c r="N139">
        <v>4.3</v>
      </c>
      <c r="O139">
        <v>5</v>
      </c>
      <c r="P139">
        <v>246.9</v>
      </c>
      <c r="Q139" s="3">
        <f t="shared" si="5"/>
        <v>0</v>
      </c>
      <c r="R139" s="5"/>
    </row>
    <row r="140" spans="1:18" x14ac:dyDescent="0.25">
      <c r="A140" s="3">
        <v>2014</v>
      </c>
      <c r="B140" s="4"/>
      <c r="C140" s="3" t="s">
        <v>19</v>
      </c>
      <c r="D140" s="3">
        <v>6</v>
      </c>
      <c r="E140" s="3" t="s">
        <v>39</v>
      </c>
      <c r="F140" s="3" t="s">
        <v>21</v>
      </c>
      <c r="G140">
        <v>24.6</v>
      </c>
      <c r="H140">
        <v>58</v>
      </c>
      <c r="I140">
        <v>23.3</v>
      </c>
      <c r="J140">
        <v>62</v>
      </c>
      <c r="K140">
        <v>1016.88</v>
      </c>
      <c r="L140">
        <v>29.7</v>
      </c>
      <c r="M140">
        <v>3.6</v>
      </c>
      <c r="N140">
        <v>1.6</v>
      </c>
      <c r="O140">
        <v>1</v>
      </c>
      <c r="P140">
        <v>246.9</v>
      </c>
      <c r="Q140" s="3">
        <f t="shared" si="5"/>
        <v>0</v>
      </c>
      <c r="R140" s="5"/>
    </row>
    <row r="141" spans="1:18" x14ac:dyDescent="0.25">
      <c r="A141" s="3">
        <v>2014</v>
      </c>
      <c r="B141" s="4"/>
      <c r="C141" s="3" t="s">
        <v>19</v>
      </c>
      <c r="D141" s="3">
        <v>6</v>
      </c>
      <c r="E141" s="3" t="s">
        <v>40</v>
      </c>
      <c r="F141" s="3" t="s">
        <v>21</v>
      </c>
      <c r="G141">
        <v>24.6</v>
      </c>
      <c r="H141">
        <v>58</v>
      </c>
      <c r="I141">
        <v>23</v>
      </c>
      <c r="J141">
        <v>63</v>
      </c>
      <c r="K141">
        <v>1016.75</v>
      </c>
      <c r="L141">
        <v>27.1</v>
      </c>
      <c r="M141">
        <v>0</v>
      </c>
      <c r="N141">
        <v>0.2</v>
      </c>
      <c r="O141">
        <v>2</v>
      </c>
      <c r="P141">
        <v>246.9</v>
      </c>
      <c r="Q141" s="3">
        <f t="shared" si="5"/>
        <v>0</v>
      </c>
      <c r="R141" s="5"/>
    </row>
    <row r="142" spans="1:18" x14ac:dyDescent="0.25">
      <c r="A142" s="3">
        <v>2014</v>
      </c>
      <c r="B142" s="4"/>
      <c r="C142" s="3" t="s">
        <v>19</v>
      </c>
      <c r="D142" s="3">
        <v>6</v>
      </c>
      <c r="E142" s="3" t="s">
        <v>41</v>
      </c>
      <c r="F142" s="3" t="s">
        <v>21</v>
      </c>
      <c r="G142">
        <v>24.55</v>
      </c>
      <c r="H142">
        <v>59</v>
      </c>
      <c r="I142">
        <v>19.8</v>
      </c>
      <c r="J142">
        <v>78</v>
      </c>
      <c r="K142">
        <v>1016.88</v>
      </c>
      <c r="L142">
        <v>21.4</v>
      </c>
      <c r="M142">
        <v>0</v>
      </c>
      <c r="N142">
        <v>0</v>
      </c>
      <c r="O142">
        <v>1</v>
      </c>
      <c r="P142">
        <v>246.9</v>
      </c>
      <c r="Q142" s="3">
        <f t="shared" si="5"/>
        <v>0</v>
      </c>
      <c r="R142" s="5"/>
    </row>
    <row r="143" spans="1:18" x14ac:dyDescent="0.25">
      <c r="A143" s="3">
        <v>2014</v>
      </c>
      <c r="B143" s="4"/>
      <c r="C143" s="3" t="s">
        <v>19</v>
      </c>
      <c r="D143" s="3">
        <v>6</v>
      </c>
      <c r="E143" s="3" t="s">
        <v>42</v>
      </c>
      <c r="F143" s="3" t="s">
        <v>21</v>
      </c>
      <c r="G143">
        <v>24.2</v>
      </c>
      <c r="H143">
        <v>57</v>
      </c>
      <c r="I143">
        <v>18.8</v>
      </c>
      <c r="J143">
        <v>79</v>
      </c>
      <c r="K143">
        <v>1016.81</v>
      </c>
      <c r="L143">
        <v>18.399999999999999</v>
      </c>
      <c r="M143">
        <v>1.4</v>
      </c>
      <c r="N143">
        <v>0.4</v>
      </c>
      <c r="O143">
        <v>14</v>
      </c>
      <c r="P143">
        <v>246.9</v>
      </c>
      <c r="Q143" s="3">
        <f t="shared" si="5"/>
        <v>0</v>
      </c>
      <c r="R143" s="5"/>
    </row>
    <row r="144" spans="1:18" x14ac:dyDescent="0.25">
      <c r="A144" s="3">
        <v>2014</v>
      </c>
      <c r="B144" s="4"/>
      <c r="C144" s="3" t="s">
        <v>19</v>
      </c>
      <c r="D144" s="3">
        <v>6</v>
      </c>
      <c r="E144" s="3" t="s">
        <v>43</v>
      </c>
      <c r="F144" s="3" t="s">
        <v>21</v>
      </c>
      <c r="G144">
        <v>24.25</v>
      </c>
      <c r="H144">
        <v>57</v>
      </c>
      <c r="I144">
        <v>17.5</v>
      </c>
      <c r="J144">
        <v>67</v>
      </c>
      <c r="K144">
        <v>1017</v>
      </c>
      <c r="L144">
        <v>16.5</v>
      </c>
      <c r="M144">
        <v>0</v>
      </c>
      <c r="N144">
        <v>0.2</v>
      </c>
      <c r="O144">
        <v>13</v>
      </c>
      <c r="P144">
        <v>246.9</v>
      </c>
      <c r="Q144" s="3">
        <f t="shared" si="5"/>
        <v>0</v>
      </c>
      <c r="R144" s="5"/>
    </row>
    <row r="145" spans="1:18" x14ac:dyDescent="0.25">
      <c r="A145" s="3">
        <v>2014</v>
      </c>
      <c r="B145" s="4"/>
      <c r="C145" s="3" t="s">
        <v>19</v>
      </c>
      <c r="D145" s="3">
        <v>6</v>
      </c>
      <c r="E145" s="3" t="s">
        <v>44</v>
      </c>
      <c r="F145" s="3" t="s">
        <v>21</v>
      </c>
      <c r="G145">
        <v>24.25</v>
      </c>
      <c r="H145">
        <v>58</v>
      </c>
      <c r="I145">
        <v>16.8</v>
      </c>
      <c r="J145">
        <v>65</v>
      </c>
      <c r="K145">
        <v>1017.19</v>
      </c>
      <c r="L145">
        <v>15</v>
      </c>
      <c r="M145">
        <v>0</v>
      </c>
      <c r="N145">
        <v>0</v>
      </c>
      <c r="O145">
        <v>12</v>
      </c>
      <c r="P145">
        <v>246.9</v>
      </c>
      <c r="Q145" s="3">
        <f t="shared" si="5"/>
        <v>0</v>
      </c>
      <c r="R145" s="5"/>
    </row>
    <row r="146" spans="1:18" x14ac:dyDescent="0.25">
      <c r="A146" s="3">
        <v>2014</v>
      </c>
      <c r="B146" s="4" t="s">
        <v>50</v>
      </c>
      <c r="C146" s="3" t="s">
        <v>19</v>
      </c>
      <c r="D146" s="3">
        <v>7</v>
      </c>
      <c r="E146" s="3" t="s">
        <v>20</v>
      </c>
      <c r="F146" s="3" t="s">
        <v>21</v>
      </c>
      <c r="G146">
        <v>24.2</v>
      </c>
      <c r="H146">
        <v>57</v>
      </c>
      <c r="I146">
        <v>15.4</v>
      </c>
      <c r="J146">
        <v>56</v>
      </c>
      <c r="K146">
        <v>1017.06</v>
      </c>
      <c r="L146">
        <v>14.1</v>
      </c>
      <c r="M146">
        <v>1</v>
      </c>
      <c r="N146">
        <v>0</v>
      </c>
      <c r="O146">
        <v>14</v>
      </c>
      <c r="P146">
        <v>246.9</v>
      </c>
      <c r="Q146" s="3">
        <f t="shared" si="5"/>
        <v>0</v>
      </c>
      <c r="R146" s="5">
        <f t="shared" ref="R146" si="6">P169-P146</f>
        <v>0</v>
      </c>
    </row>
    <row r="147" spans="1:18" x14ac:dyDescent="0.25">
      <c r="A147" s="3">
        <v>2014</v>
      </c>
      <c r="B147" s="4"/>
      <c r="C147" s="3" t="s">
        <v>19</v>
      </c>
      <c r="D147" s="3">
        <v>7</v>
      </c>
      <c r="E147" s="3" t="s">
        <v>22</v>
      </c>
      <c r="F147" s="3" t="s">
        <v>21</v>
      </c>
      <c r="G147">
        <v>24.15</v>
      </c>
      <c r="H147">
        <v>57</v>
      </c>
      <c r="I147">
        <v>14.8</v>
      </c>
      <c r="J147">
        <v>48</v>
      </c>
      <c r="K147">
        <v>1016.88</v>
      </c>
      <c r="L147">
        <v>13.7</v>
      </c>
      <c r="M147">
        <v>0</v>
      </c>
      <c r="N147">
        <v>0</v>
      </c>
      <c r="O147">
        <v>12</v>
      </c>
      <c r="P147">
        <v>246.9</v>
      </c>
      <c r="Q147" s="3">
        <f t="shared" si="5"/>
        <v>0</v>
      </c>
      <c r="R147" s="5"/>
    </row>
    <row r="148" spans="1:18" x14ac:dyDescent="0.25">
      <c r="A148" s="3">
        <v>2014</v>
      </c>
      <c r="B148" s="4"/>
      <c r="C148" s="3" t="s">
        <v>19</v>
      </c>
      <c r="D148" s="3">
        <v>7</v>
      </c>
      <c r="E148" s="3" t="s">
        <v>23</v>
      </c>
      <c r="F148" s="3" t="s">
        <v>21</v>
      </c>
      <c r="G148">
        <v>24.05</v>
      </c>
      <c r="H148">
        <v>56</v>
      </c>
      <c r="I148">
        <v>14.1</v>
      </c>
      <c r="J148">
        <v>44</v>
      </c>
      <c r="K148">
        <v>1016.88</v>
      </c>
      <c r="L148">
        <v>12.8</v>
      </c>
      <c r="M148">
        <v>0</v>
      </c>
      <c r="N148">
        <v>0</v>
      </c>
      <c r="O148">
        <v>8</v>
      </c>
      <c r="P148">
        <v>246.9</v>
      </c>
      <c r="Q148" s="3">
        <f t="shared" si="5"/>
        <v>0</v>
      </c>
      <c r="R148" s="5"/>
    </row>
    <row r="149" spans="1:18" x14ac:dyDescent="0.25">
      <c r="A149" s="3">
        <v>2014</v>
      </c>
      <c r="B149" s="4"/>
      <c r="C149" s="3" t="s">
        <v>19</v>
      </c>
      <c r="D149" s="3">
        <v>7</v>
      </c>
      <c r="E149" s="3" t="s">
        <v>24</v>
      </c>
      <c r="F149" s="3" t="s">
        <v>21</v>
      </c>
      <c r="G149">
        <v>24</v>
      </c>
      <c r="H149">
        <v>56</v>
      </c>
      <c r="I149">
        <v>13.5</v>
      </c>
      <c r="J149">
        <v>45</v>
      </c>
      <c r="K149">
        <v>1016.31</v>
      </c>
      <c r="L149">
        <v>12.8</v>
      </c>
      <c r="M149">
        <v>0</v>
      </c>
      <c r="N149">
        <v>0</v>
      </c>
      <c r="O149">
        <v>12</v>
      </c>
      <c r="P149">
        <v>246.9</v>
      </c>
      <c r="Q149" s="3">
        <f t="shared" si="5"/>
        <v>0</v>
      </c>
      <c r="R149" s="5"/>
    </row>
    <row r="150" spans="1:18" x14ac:dyDescent="0.25">
      <c r="A150" s="3">
        <v>2014</v>
      </c>
      <c r="B150" s="4"/>
      <c r="C150" s="3" t="s">
        <v>19</v>
      </c>
      <c r="D150" s="3">
        <v>7</v>
      </c>
      <c r="E150" s="3" t="s">
        <v>25</v>
      </c>
      <c r="F150" s="3" t="s">
        <v>21</v>
      </c>
      <c r="G150">
        <v>23.9</v>
      </c>
      <c r="H150">
        <v>55</v>
      </c>
      <c r="I150">
        <v>13.1</v>
      </c>
      <c r="J150">
        <v>42</v>
      </c>
      <c r="K150">
        <v>1016.31</v>
      </c>
      <c r="L150">
        <v>12.4</v>
      </c>
      <c r="M150">
        <v>0</v>
      </c>
      <c r="N150">
        <v>0</v>
      </c>
      <c r="O150">
        <v>2</v>
      </c>
      <c r="P150">
        <v>246.9</v>
      </c>
      <c r="Q150" s="3">
        <f t="shared" si="5"/>
        <v>0</v>
      </c>
      <c r="R150" s="5"/>
    </row>
    <row r="151" spans="1:18" x14ac:dyDescent="0.25">
      <c r="A151" s="3">
        <v>2014</v>
      </c>
      <c r="B151" s="4"/>
      <c r="C151" s="3" t="s">
        <v>19</v>
      </c>
      <c r="D151" s="3">
        <v>7</v>
      </c>
      <c r="E151" s="3" t="s">
        <v>26</v>
      </c>
      <c r="F151" s="3" t="s">
        <v>21</v>
      </c>
      <c r="G151">
        <v>23.9</v>
      </c>
      <c r="H151">
        <v>56</v>
      </c>
      <c r="I151">
        <v>12.5</v>
      </c>
      <c r="J151">
        <v>42</v>
      </c>
      <c r="K151">
        <v>1016.13</v>
      </c>
      <c r="L151">
        <v>12.1</v>
      </c>
      <c r="M151">
        <v>0</v>
      </c>
      <c r="N151">
        <v>0</v>
      </c>
      <c r="O151">
        <v>1</v>
      </c>
      <c r="P151">
        <v>246.9</v>
      </c>
      <c r="Q151" s="3">
        <f t="shared" si="5"/>
        <v>0</v>
      </c>
      <c r="R151" s="5"/>
    </row>
    <row r="152" spans="1:18" x14ac:dyDescent="0.25">
      <c r="A152" s="3">
        <v>2014</v>
      </c>
      <c r="B152" s="4"/>
      <c r="C152" s="3" t="s">
        <v>19</v>
      </c>
      <c r="D152" s="3">
        <v>7</v>
      </c>
      <c r="E152" s="3" t="s">
        <v>27</v>
      </c>
      <c r="F152" s="3" t="s">
        <v>21</v>
      </c>
      <c r="G152">
        <v>23.9</v>
      </c>
      <c r="H152">
        <v>56</v>
      </c>
      <c r="I152">
        <v>12.6</v>
      </c>
      <c r="J152">
        <v>41</v>
      </c>
      <c r="K152">
        <v>1016.19</v>
      </c>
      <c r="L152">
        <v>12.8</v>
      </c>
      <c r="M152">
        <v>0</v>
      </c>
      <c r="N152">
        <v>0</v>
      </c>
      <c r="O152">
        <v>0</v>
      </c>
      <c r="P152">
        <v>246.9</v>
      </c>
      <c r="Q152" s="3">
        <f t="shared" si="5"/>
        <v>0</v>
      </c>
      <c r="R152" s="5"/>
    </row>
    <row r="153" spans="1:18" x14ac:dyDescent="0.25">
      <c r="A153" s="3">
        <v>2014</v>
      </c>
      <c r="B153" s="4"/>
      <c r="C153" s="3" t="s">
        <v>19</v>
      </c>
      <c r="D153" s="3">
        <v>7</v>
      </c>
      <c r="E153" s="3" t="s">
        <v>28</v>
      </c>
      <c r="F153" s="3" t="s">
        <v>21</v>
      </c>
      <c r="G153">
        <v>24</v>
      </c>
      <c r="H153">
        <v>57</v>
      </c>
      <c r="I153">
        <v>16</v>
      </c>
      <c r="J153">
        <v>57</v>
      </c>
      <c r="K153">
        <v>1016.06</v>
      </c>
      <c r="L153">
        <v>18</v>
      </c>
      <c r="M153">
        <v>0</v>
      </c>
      <c r="N153">
        <v>0</v>
      </c>
      <c r="O153">
        <v>2</v>
      </c>
      <c r="P153">
        <v>246.9</v>
      </c>
      <c r="Q153" s="3">
        <f t="shared" si="5"/>
        <v>0</v>
      </c>
      <c r="R153" s="5"/>
    </row>
    <row r="154" spans="1:18" x14ac:dyDescent="0.25">
      <c r="A154" s="3">
        <v>2014</v>
      </c>
      <c r="B154" s="4"/>
      <c r="C154" s="3" t="s">
        <v>19</v>
      </c>
      <c r="D154" s="3">
        <v>7</v>
      </c>
      <c r="E154" s="3" t="s">
        <v>29</v>
      </c>
      <c r="F154" s="3" t="s">
        <v>21</v>
      </c>
      <c r="G154">
        <v>24.2</v>
      </c>
      <c r="H154">
        <v>58</v>
      </c>
      <c r="I154">
        <v>17.7</v>
      </c>
      <c r="J154">
        <v>79</v>
      </c>
      <c r="K154">
        <v>1015.88</v>
      </c>
      <c r="L154">
        <v>20.9</v>
      </c>
      <c r="M154">
        <v>3</v>
      </c>
      <c r="N154">
        <v>1.8</v>
      </c>
      <c r="O154">
        <v>7</v>
      </c>
      <c r="P154">
        <v>246.9</v>
      </c>
      <c r="Q154" s="3">
        <f t="shared" si="5"/>
        <v>0</v>
      </c>
      <c r="R154" s="5"/>
    </row>
    <row r="155" spans="1:18" x14ac:dyDescent="0.25">
      <c r="A155" s="3">
        <v>2014</v>
      </c>
      <c r="B155" s="4"/>
      <c r="C155" s="3" t="s">
        <v>19</v>
      </c>
      <c r="D155" s="3">
        <v>7</v>
      </c>
      <c r="E155" s="3" t="s">
        <v>30</v>
      </c>
      <c r="F155" s="3" t="s">
        <v>21</v>
      </c>
      <c r="G155">
        <v>24.5</v>
      </c>
      <c r="H155">
        <v>58</v>
      </c>
      <c r="I155">
        <v>20.5</v>
      </c>
      <c r="J155">
        <v>77</v>
      </c>
      <c r="K155">
        <v>1016.75</v>
      </c>
      <c r="L155">
        <v>25.2</v>
      </c>
      <c r="M155">
        <v>1.8</v>
      </c>
      <c r="N155">
        <v>0.8</v>
      </c>
      <c r="O155">
        <v>5</v>
      </c>
      <c r="P155">
        <v>246.9</v>
      </c>
      <c r="Q155" s="3">
        <f t="shared" si="5"/>
        <v>0</v>
      </c>
      <c r="R155" s="5"/>
    </row>
    <row r="156" spans="1:18" x14ac:dyDescent="0.25">
      <c r="A156" s="3">
        <v>2014</v>
      </c>
      <c r="B156" s="4"/>
      <c r="C156" s="3" t="s">
        <v>19</v>
      </c>
      <c r="D156" s="3">
        <v>7</v>
      </c>
      <c r="E156" s="3" t="s">
        <v>31</v>
      </c>
      <c r="F156" s="3" t="s">
        <v>21</v>
      </c>
      <c r="G156">
        <v>24.75</v>
      </c>
      <c r="H156">
        <v>58</v>
      </c>
      <c r="I156">
        <v>22.5</v>
      </c>
      <c r="J156">
        <v>69</v>
      </c>
      <c r="K156">
        <v>1016.38</v>
      </c>
      <c r="L156">
        <v>26.9</v>
      </c>
      <c r="M156">
        <v>4.5</v>
      </c>
      <c r="N156">
        <v>1.9</v>
      </c>
      <c r="O156">
        <v>6</v>
      </c>
      <c r="P156">
        <v>246.9</v>
      </c>
      <c r="Q156" s="3">
        <f t="shared" si="5"/>
        <v>0</v>
      </c>
      <c r="R156" s="5"/>
    </row>
    <row r="157" spans="1:18" x14ac:dyDescent="0.25">
      <c r="A157" s="3">
        <v>2014</v>
      </c>
      <c r="B157" s="4"/>
      <c r="C157" s="3" t="s">
        <v>19</v>
      </c>
      <c r="D157" s="3">
        <v>7</v>
      </c>
      <c r="E157" s="3" t="s">
        <v>32</v>
      </c>
      <c r="F157" s="3" t="s">
        <v>21</v>
      </c>
      <c r="G157">
        <v>25</v>
      </c>
      <c r="H157">
        <v>56</v>
      </c>
      <c r="I157">
        <v>24.3</v>
      </c>
      <c r="J157">
        <v>60</v>
      </c>
      <c r="K157">
        <v>1016.94</v>
      </c>
      <c r="L157">
        <v>29.1</v>
      </c>
      <c r="M157">
        <v>2.2999999999999998</v>
      </c>
      <c r="N157">
        <v>2</v>
      </c>
      <c r="O157">
        <v>12</v>
      </c>
      <c r="P157">
        <v>246.9</v>
      </c>
      <c r="Q157" s="3">
        <f t="shared" si="5"/>
        <v>0</v>
      </c>
      <c r="R157" s="5"/>
    </row>
    <row r="158" spans="1:18" x14ac:dyDescent="0.25">
      <c r="A158" s="3">
        <v>2014</v>
      </c>
      <c r="B158" s="4"/>
      <c r="C158" s="3" t="s">
        <v>19</v>
      </c>
      <c r="D158" s="3">
        <v>7</v>
      </c>
      <c r="E158" s="3" t="s">
        <v>33</v>
      </c>
      <c r="F158" s="3" t="s">
        <v>21</v>
      </c>
      <c r="G158">
        <v>25.35</v>
      </c>
      <c r="H158">
        <v>54</v>
      </c>
      <c r="K158">
        <v>1016.13</v>
      </c>
      <c r="L158">
        <v>32</v>
      </c>
      <c r="M158">
        <v>0</v>
      </c>
      <c r="N158">
        <v>1.3</v>
      </c>
      <c r="O158">
        <v>12</v>
      </c>
      <c r="P158">
        <v>246.9</v>
      </c>
      <c r="Q158" s="3">
        <f t="shared" si="5"/>
        <v>0</v>
      </c>
      <c r="R158" s="5"/>
    </row>
    <row r="159" spans="1:18" x14ac:dyDescent="0.25">
      <c r="A159" s="3">
        <v>2014</v>
      </c>
      <c r="B159" s="4"/>
      <c r="C159" s="3" t="s">
        <v>19</v>
      </c>
      <c r="D159" s="3">
        <v>7</v>
      </c>
      <c r="E159" s="3" t="s">
        <v>34</v>
      </c>
      <c r="F159" s="3" t="s">
        <v>21</v>
      </c>
      <c r="G159">
        <v>25.6</v>
      </c>
      <c r="H159">
        <v>50</v>
      </c>
      <c r="K159">
        <v>1016.38</v>
      </c>
      <c r="L159">
        <v>31.3</v>
      </c>
      <c r="M159">
        <v>3.1</v>
      </c>
      <c r="N159">
        <v>1.6</v>
      </c>
      <c r="O159">
        <v>1</v>
      </c>
      <c r="P159">
        <v>246.9</v>
      </c>
      <c r="Q159" s="3">
        <f t="shared" si="5"/>
        <v>0</v>
      </c>
      <c r="R159" s="5"/>
    </row>
    <row r="160" spans="1:18" x14ac:dyDescent="0.25">
      <c r="A160" s="3">
        <v>2014</v>
      </c>
      <c r="B160" s="4"/>
      <c r="C160" s="3" t="s">
        <v>19</v>
      </c>
      <c r="D160" s="3">
        <v>7</v>
      </c>
      <c r="E160" s="3" t="s">
        <v>35</v>
      </c>
      <c r="F160" s="3" t="s">
        <v>21</v>
      </c>
      <c r="G160">
        <v>25.8</v>
      </c>
      <c r="H160">
        <v>46</v>
      </c>
      <c r="K160">
        <v>1015.56</v>
      </c>
      <c r="L160">
        <v>32.200000000000003</v>
      </c>
      <c r="M160">
        <v>6.6</v>
      </c>
      <c r="N160">
        <v>3.5</v>
      </c>
      <c r="O160">
        <v>5</v>
      </c>
      <c r="P160">
        <v>246.9</v>
      </c>
      <c r="Q160" s="3">
        <f t="shared" si="5"/>
        <v>0</v>
      </c>
      <c r="R160" s="5"/>
    </row>
    <row r="161" spans="1:18" x14ac:dyDescent="0.25">
      <c r="A161" s="3">
        <v>2014</v>
      </c>
      <c r="B161" s="4"/>
      <c r="C161" s="3" t="s">
        <v>19</v>
      </c>
      <c r="D161" s="3">
        <v>7</v>
      </c>
      <c r="E161" s="3" t="s">
        <v>36</v>
      </c>
      <c r="F161" s="3" t="s">
        <v>21</v>
      </c>
      <c r="G161">
        <v>25.9</v>
      </c>
      <c r="H161">
        <v>46</v>
      </c>
      <c r="K161">
        <v>1016.25</v>
      </c>
      <c r="L161">
        <v>30.5</v>
      </c>
      <c r="M161">
        <v>2.1</v>
      </c>
      <c r="N161">
        <v>1</v>
      </c>
      <c r="O161">
        <v>11</v>
      </c>
      <c r="P161">
        <v>246.9</v>
      </c>
      <c r="Q161" s="3">
        <f t="shared" si="5"/>
        <v>0</v>
      </c>
      <c r="R161" s="5"/>
    </row>
    <row r="162" spans="1:18" x14ac:dyDescent="0.25">
      <c r="A162" s="3">
        <v>2014</v>
      </c>
      <c r="B162" s="4"/>
      <c r="C162" s="3" t="s">
        <v>19</v>
      </c>
      <c r="D162" s="3">
        <v>7</v>
      </c>
      <c r="E162" s="3" t="s">
        <v>37</v>
      </c>
      <c r="F162" s="3" t="s">
        <v>21</v>
      </c>
      <c r="G162">
        <v>25.9</v>
      </c>
      <c r="H162">
        <v>50</v>
      </c>
      <c r="K162">
        <v>1016.69</v>
      </c>
      <c r="L162">
        <v>20.5</v>
      </c>
      <c r="M162">
        <v>8.1999999999999993</v>
      </c>
      <c r="N162">
        <v>6.9</v>
      </c>
      <c r="O162">
        <v>14</v>
      </c>
      <c r="P162">
        <v>246.9</v>
      </c>
      <c r="Q162" s="3">
        <f t="shared" si="5"/>
        <v>0</v>
      </c>
      <c r="R162" s="5"/>
    </row>
    <row r="163" spans="1:18" x14ac:dyDescent="0.25">
      <c r="A163" s="3">
        <v>2014</v>
      </c>
      <c r="B163" s="4"/>
      <c r="C163" s="3" t="s">
        <v>19</v>
      </c>
      <c r="D163" s="3">
        <v>7</v>
      </c>
      <c r="E163" s="3" t="s">
        <v>38</v>
      </c>
      <c r="F163" s="3" t="s">
        <v>21</v>
      </c>
      <c r="G163">
        <v>25.9</v>
      </c>
      <c r="H163">
        <v>54</v>
      </c>
      <c r="K163">
        <v>1015.94</v>
      </c>
      <c r="L163">
        <v>23.7</v>
      </c>
      <c r="M163">
        <v>1.2</v>
      </c>
      <c r="N163">
        <v>0.8</v>
      </c>
      <c r="O163">
        <v>0</v>
      </c>
      <c r="P163">
        <v>246.9</v>
      </c>
      <c r="Q163" s="3">
        <f t="shared" si="5"/>
        <v>0</v>
      </c>
      <c r="R163" s="5"/>
    </row>
    <row r="164" spans="1:18" x14ac:dyDescent="0.25">
      <c r="A164" s="3">
        <v>2014</v>
      </c>
      <c r="B164" s="4"/>
      <c r="C164" s="3" t="s">
        <v>19</v>
      </c>
      <c r="D164" s="3">
        <v>7</v>
      </c>
      <c r="E164" s="3" t="s">
        <v>39</v>
      </c>
      <c r="F164" s="3" t="s">
        <v>21</v>
      </c>
      <c r="G164">
        <v>25.9</v>
      </c>
      <c r="H164">
        <v>54</v>
      </c>
      <c r="K164">
        <v>1016</v>
      </c>
      <c r="L164">
        <v>22</v>
      </c>
      <c r="M164">
        <v>1.9</v>
      </c>
      <c r="N164">
        <v>2.2999999999999998</v>
      </c>
      <c r="O164">
        <v>12</v>
      </c>
      <c r="P164">
        <v>246.9</v>
      </c>
      <c r="Q164" s="3">
        <f t="shared" si="5"/>
        <v>0</v>
      </c>
      <c r="R164" s="5"/>
    </row>
    <row r="165" spans="1:18" x14ac:dyDescent="0.25">
      <c r="A165" s="3">
        <v>2014</v>
      </c>
      <c r="B165" s="4"/>
      <c r="C165" s="3" t="s">
        <v>19</v>
      </c>
      <c r="D165" s="3">
        <v>7</v>
      </c>
      <c r="E165" s="3" t="s">
        <v>40</v>
      </c>
      <c r="F165" s="3" t="s">
        <v>21</v>
      </c>
      <c r="G165">
        <v>25.9</v>
      </c>
      <c r="H165">
        <v>57</v>
      </c>
      <c r="K165">
        <v>1015.88</v>
      </c>
      <c r="L165">
        <v>24.1</v>
      </c>
      <c r="M165">
        <v>0</v>
      </c>
      <c r="N165">
        <v>0</v>
      </c>
      <c r="O165">
        <v>0</v>
      </c>
      <c r="P165">
        <v>246.9</v>
      </c>
      <c r="Q165" s="3">
        <f t="shared" si="5"/>
        <v>0</v>
      </c>
      <c r="R165" s="5"/>
    </row>
    <row r="166" spans="1:18" x14ac:dyDescent="0.25">
      <c r="A166" s="3">
        <v>2014</v>
      </c>
      <c r="B166" s="4"/>
      <c r="C166" s="3" t="s">
        <v>19</v>
      </c>
      <c r="D166" s="3">
        <v>7</v>
      </c>
      <c r="E166" s="3" t="s">
        <v>41</v>
      </c>
      <c r="F166" s="3" t="s">
        <v>21</v>
      </c>
      <c r="G166">
        <v>25.9</v>
      </c>
      <c r="H166">
        <v>57</v>
      </c>
      <c r="K166">
        <v>1016.44</v>
      </c>
      <c r="L166">
        <v>21.2</v>
      </c>
      <c r="M166">
        <v>0</v>
      </c>
      <c r="N166">
        <v>0.2</v>
      </c>
      <c r="O166">
        <v>14</v>
      </c>
      <c r="P166">
        <v>246.9</v>
      </c>
      <c r="Q166" s="3">
        <f t="shared" si="5"/>
        <v>0</v>
      </c>
      <c r="R166" s="5"/>
    </row>
    <row r="167" spans="1:18" x14ac:dyDescent="0.25">
      <c r="A167" s="3">
        <v>2014</v>
      </c>
      <c r="B167" s="4"/>
      <c r="C167" s="3" t="s">
        <v>19</v>
      </c>
      <c r="D167" s="3">
        <v>7</v>
      </c>
      <c r="E167" s="3" t="s">
        <v>42</v>
      </c>
      <c r="F167" s="3" t="s">
        <v>21</v>
      </c>
      <c r="G167">
        <v>25.9</v>
      </c>
      <c r="H167">
        <v>57</v>
      </c>
      <c r="K167">
        <v>1016.88</v>
      </c>
      <c r="L167">
        <v>18.899999999999999</v>
      </c>
      <c r="M167">
        <v>0</v>
      </c>
      <c r="N167">
        <v>0</v>
      </c>
      <c r="O167">
        <v>9</v>
      </c>
      <c r="P167">
        <v>246.9</v>
      </c>
      <c r="Q167" s="3">
        <f t="shared" si="5"/>
        <v>0</v>
      </c>
      <c r="R167" s="5"/>
    </row>
    <row r="168" spans="1:18" x14ac:dyDescent="0.25">
      <c r="A168" s="3">
        <v>2014</v>
      </c>
      <c r="B168" s="4"/>
      <c r="C168" s="3" t="s">
        <v>19</v>
      </c>
      <c r="D168" s="3">
        <v>7</v>
      </c>
      <c r="E168" s="3" t="s">
        <v>43</v>
      </c>
      <c r="F168" s="3" t="s">
        <v>21</v>
      </c>
      <c r="G168">
        <v>25.9</v>
      </c>
      <c r="H168">
        <v>57</v>
      </c>
      <c r="K168">
        <v>1016.88</v>
      </c>
      <c r="L168">
        <v>18.399999999999999</v>
      </c>
      <c r="M168">
        <v>0</v>
      </c>
      <c r="N168">
        <v>0</v>
      </c>
      <c r="O168">
        <v>0</v>
      </c>
      <c r="P168">
        <v>246.9</v>
      </c>
      <c r="Q168" s="3">
        <f t="shared" si="5"/>
        <v>0</v>
      </c>
      <c r="R168" s="5"/>
    </row>
    <row r="169" spans="1:18" x14ac:dyDescent="0.25">
      <c r="A169" s="3">
        <v>2014</v>
      </c>
      <c r="B169" s="4"/>
      <c r="C169" s="3" t="s">
        <v>19</v>
      </c>
      <c r="D169" s="3">
        <v>7</v>
      </c>
      <c r="E169" s="3" t="s">
        <v>44</v>
      </c>
      <c r="F169" s="3" t="s">
        <v>21</v>
      </c>
      <c r="G169">
        <v>25.9</v>
      </c>
      <c r="H169">
        <v>57</v>
      </c>
      <c r="K169">
        <v>1017.13</v>
      </c>
      <c r="L169">
        <v>18.5</v>
      </c>
      <c r="M169">
        <v>1.9</v>
      </c>
      <c r="N169">
        <v>1.9</v>
      </c>
      <c r="O169">
        <v>10</v>
      </c>
      <c r="P169">
        <v>246.9</v>
      </c>
      <c r="Q169" s="3">
        <f t="shared" si="5"/>
        <v>0</v>
      </c>
      <c r="R169" s="5"/>
    </row>
    <row r="170" spans="1:18" x14ac:dyDescent="0.25">
      <c r="A170" s="3">
        <v>2014</v>
      </c>
      <c r="B170" s="4" t="s">
        <v>18</v>
      </c>
      <c r="C170" s="3" t="s">
        <v>19</v>
      </c>
      <c r="D170" s="3">
        <v>8</v>
      </c>
      <c r="E170" s="3" t="s">
        <v>20</v>
      </c>
      <c r="F170" s="3" t="s">
        <v>21</v>
      </c>
      <c r="G170">
        <v>26</v>
      </c>
      <c r="H170">
        <v>56</v>
      </c>
      <c r="K170">
        <v>1017.44</v>
      </c>
      <c r="L170">
        <v>18</v>
      </c>
      <c r="M170">
        <v>0</v>
      </c>
      <c r="N170">
        <v>0.1</v>
      </c>
      <c r="O170">
        <v>11</v>
      </c>
      <c r="P170">
        <v>246.9</v>
      </c>
      <c r="Q170" s="3">
        <f t="shared" si="5"/>
        <v>0</v>
      </c>
      <c r="R170" s="5">
        <f>P192-P170</f>
        <v>0</v>
      </c>
    </row>
    <row r="171" spans="1:18" x14ac:dyDescent="0.25">
      <c r="A171" s="3">
        <v>2014</v>
      </c>
      <c r="B171" s="4"/>
      <c r="C171" s="3" t="s">
        <v>19</v>
      </c>
      <c r="D171" s="3">
        <v>8</v>
      </c>
      <c r="E171" s="3" t="s">
        <v>22</v>
      </c>
      <c r="F171" s="3" t="s">
        <v>21</v>
      </c>
      <c r="G171">
        <v>25.9</v>
      </c>
      <c r="H171">
        <v>57</v>
      </c>
      <c r="K171">
        <v>1017.31</v>
      </c>
      <c r="L171">
        <v>17.7</v>
      </c>
      <c r="M171">
        <v>0</v>
      </c>
      <c r="N171">
        <v>0.1</v>
      </c>
      <c r="O171">
        <v>12</v>
      </c>
      <c r="P171">
        <v>246.9</v>
      </c>
      <c r="Q171" s="3">
        <f t="shared" si="5"/>
        <v>0</v>
      </c>
      <c r="R171" s="5"/>
    </row>
    <row r="172" spans="1:18" x14ac:dyDescent="0.25">
      <c r="A172" s="3">
        <v>2014</v>
      </c>
      <c r="B172" s="4"/>
      <c r="C172" s="3" t="s">
        <v>19</v>
      </c>
      <c r="D172" s="3">
        <v>8</v>
      </c>
      <c r="E172" s="3" t="s">
        <v>23</v>
      </c>
      <c r="F172" s="3" t="s">
        <v>21</v>
      </c>
      <c r="G172">
        <v>25.55</v>
      </c>
      <c r="H172">
        <v>54</v>
      </c>
      <c r="K172">
        <v>1017.38</v>
      </c>
      <c r="L172">
        <v>17.399999999999999</v>
      </c>
      <c r="M172">
        <v>1</v>
      </c>
      <c r="N172">
        <v>0.9</v>
      </c>
      <c r="O172">
        <v>13</v>
      </c>
      <c r="P172">
        <v>246.9</v>
      </c>
      <c r="Q172" s="3">
        <f t="shared" si="5"/>
        <v>0</v>
      </c>
      <c r="R172" s="5"/>
    </row>
    <row r="173" spans="1:18" x14ac:dyDescent="0.25">
      <c r="A173" s="3">
        <v>2014</v>
      </c>
      <c r="B173" s="4"/>
      <c r="C173" s="3" t="s">
        <v>19</v>
      </c>
      <c r="D173" s="3">
        <v>8</v>
      </c>
      <c r="E173" s="3" t="s">
        <v>24</v>
      </c>
      <c r="F173" s="3" t="s">
        <v>21</v>
      </c>
      <c r="G173">
        <v>24.65</v>
      </c>
      <c r="H173">
        <v>55</v>
      </c>
      <c r="K173">
        <v>1016.56</v>
      </c>
      <c r="L173">
        <v>17.3</v>
      </c>
      <c r="M173">
        <v>0</v>
      </c>
      <c r="N173">
        <v>1.3</v>
      </c>
      <c r="O173">
        <v>11</v>
      </c>
      <c r="P173">
        <v>246.9</v>
      </c>
      <c r="Q173" s="3">
        <f t="shared" si="5"/>
        <v>0</v>
      </c>
      <c r="R173" s="5"/>
    </row>
    <row r="174" spans="1:18" x14ac:dyDescent="0.25">
      <c r="A174" s="3">
        <v>2014</v>
      </c>
      <c r="B174" s="4"/>
      <c r="C174" s="3" t="s">
        <v>19</v>
      </c>
      <c r="D174" s="3">
        <v>8</v>
      </c>
      <c r="E174" s="3" t="s">
        <v>25</v>
      </c>
      <c r="F174" s="3" t="s">
        <v>21</v>
      </c>
      <c r="G174">
        <v>24.05</v>
      </c>
      <c r="H174">
        <v>56</v>
      </c>
      <c r="K174">
        <v>1016.19</v>
      </c>
      <c r="L174">
        <v>16.3</v>
      </c>
      <c r="M174">
        <v>0</v>
      </c>
      <c r="N174">
        <v>0</v>
      </c>
      <c r="O174">
        <v>13</v>
      </c>
      <c r="P174">
        <v>246.9</v>
      </c>
      <c r="Q174" s="3">
        <f t="shared" si="5"/>
        <v>0</v>
      </c>
      <c r="R174" s="5"/>
    </row>
    <row r="175" spans="1:18" x14ac:dyDescent="0.25">
      <c r="A175" s="3">
        <v>2014</v>
      </c>
      <c r="B175" s="4"/>
      <c r="C175" s="3" t="s">
        <v>19</v>
      </c>
      <c r="D175" s="3">
        <v>8</v>
      </c>
      <c r="E175" s="3" t="s">
        <v>26</v>
      </c>
      <c r="F175" s="3" t="s">
        <v>21</v>
      </c>
      <c r="G175">
        <v>23.5</v>
      </c>
      <c r="H175">
        <v>56</v>
      </c>
      <c r="K175">
        <v>1015.69</v>
      </c>
      <c r="L175">
        <v>15.9</v>
      </c>
      <c r="M175">
        <v>1.1000000000000001</v>
      </c>
      <c r="N175">
        <v>0.3</v>
      </c>
      <c r="O175">
        <v>12</v>
      </c>
      <c r="P175">
        <v>246.9</v>
      </c>
      <c r="Q175" s="3">
        <f t="shared" si="5"/>
        <v>0</v>
      </c>
      <c r="R175" s="5"/>
    </row>
    <row r="176" spans="1:18" x14ac:dyDescent="0.25">
      <c r="A176" s="3">
        <v>2014</v>
      </c>
      <c r="B176" s="4"/>
      <c r="C176" s="3" t="s">
        <v>19</v>
      </c>
      <c r="D176" s="3">
        <v>8</v>
      </c>
      <c r="E176" s="3" t="s">
        <v>27</v>
      </c>
      <c r="F176" s="3" t="s">
        <v>21</v>
      </c>
      <c r="G176">
        <v>23.1</v>
      </c>
      <c r="H176">
        <v>57</v>
      </c>
      <c r="K176">
        <v>1015.31</v>
      </c>
      <c r="L176">
        <v>15.7</v>
      </c>
      <c r="M176">
        <v>1.9</v>
      </c>
      <c r="N176">
        <v>0.4</v>
      </c>
      <c r="O176">
        <v>0</v>
      </c>
      <c r="P176">
        <v>246.9</v>
      </c>
      <c r="Q176" s="3">
        <f t="shared" si="5"/>
        <v>0</v>
      </c>
      <c r="R176" s="5"/>
    </row>
    <row r="177" spans="1:18" x14ac:dyDescent="0.25">
      <c r="A177" s="3">
        <v>2014</v>
      </c>
      <c r="B177" s="4"/>
      <c r="C177" s="3" t="s">
        <v>19</v>
      </c>
      <c r="D177" s="3">
        <v>8</v>
      </c>
      <c r="E177" s="3" t="s">
        <v>28</v>
      </c>
      <c r="F177" s="3" t="s">
        <v>21</v>
      </c>
      <c r="G177">
        <v>23.1</v>
      </c>
      <c r="H177">
        <v>59</v>
      </c>
      <c r="K177">
        <v>1015.81</v>
      </c>
      <c r="L177">
        <v>17.899999999999999</v>
      </c>
      <c r="M177">
        <v>1.9</v>
      </c>
      <c r="N177">
        <v>1</v>
      </c>
      <c r="O177">
        <v>11</v>
      </c>
      <c r="P177">
        <v>246.9</v>
      </c>
      <c r="Q177" s="3">
        <f t="shared" si="5"/>
        <v>0</v>
      </c>
      <c r="R177" s="5"/>
    </row>
    <row r="178" spans="1:18" x14ac:dyDescent="0.25">
      <c r="A178" s="3">
        <v>2014</v>
      </c>
      <c r="B178" s="4"/>
      <c r="C178" s="3" t="s">
        <v>19</v>
      </c>
      <c r="D178" s="3">
        <v>8</v>
      </c>
      <c r="E178" s="3" t="s">
        <v>29</v>
      </c>
      <c r="F178" s="3" t="s">
        <v>21</v>
      </c>
      <c r="G178">
        <v>23.6</v>
      </c>
      <c r="H178">
        <v>60</v>
      </c>
      <c r="K178">
        <v>1015.94</v>
      </c>
      <c r="L178">
        <v>20.6</v>
      </c>
      <c r="M178">
        <v>3.3</v>
      </c>
      <c r="N178">
        <v>1.5</v>
      </c>
      <c r="O178">
        <v>12</v>
      </c>
      <c r="P178">
        <v>246.9</v>
      </c>
      <c r="Q178" s="3">
        <f t="shared" si="5"/>
        <v>0</v>
      </c>
      <c r="R178" s="5"/>
    </row>
    <row r="179" spans="1:18" x14ac:dyDescent="0.25">
      <c r="A179" s="3">
        <v>2014</v>
      </c>
      <c r="B179" s="4"/>
      <c r="C179" s="3" t="s">
        <v>19</v>
      </c>
      <c r="D179" s="3">
        <v>8</v>
      </c>
      <c r="E179" s="3" t="s">
        <v>30</v>
      </c>
      <c r="F179" s="3" t="s">
        <v>21</v>
      </c>
      <c r="G179">
        <v>24.6</v>
      </c>
      <c r="H179">
        <v>59</v>
      </c>
      <c r="K179">
        <v>1016.63</v>
      </c>
      <c r="L179">
        <v>28.5</v>
      </c>
      <c r="M179">
        <v>0</v>
      </c>
      <c r="N179">
        <v>0.4</v>
      </c>
      <c r="O179">
        <v>15</v>
      </c>
      <c r="P179">
        <v>246.9</v>
      </c>
      <c r="Q179" s="3">
        <f t="shared" si="5"/>
        <v>0</v>
      </c>
      <c r="R179" s="5"/>
    </row>
    <row r="180" spans="1:18" x14ac:dyDescent="0.25">
      <c r="A180" s="3">
        <v>2014</v>
      </c>
      <c r="B180" s="4"/>
      <c r="C180" s="3" t="s">
        <v>19</v>
      </c>
      <c r="D180" s="3">
        <v>8</v>
      </c>
      <c r="E180" s="3" t="s">
        <v>31</v>
      </c>
      <c r="F180" s="3" t="s">
        <v>21</v>
      </c>
      <c r="G180">
        <v>25</v>
      </c>
      <c r="H180">
        <v>58</v>
      </c>
      <c r="K180">
        <v>1017.06</v>
      </c>
      <c r="L180">
        <v>30.9</v>
      </c>
      <c r="M180">
        <v>2.2000000000000002</v>
      </c>
      <c r="N180">
        <v>1.1000000000000001</v>
      </c>
      <c r="O180">
        <v>10</v>
      </c>
      <c r="P180">
        <v>246.9</v>
      </c>
      <c r="Q180" s="3">
        <f t="shared" si="5"/>
        <v>0</v>
      </c>
      <c r="R180" s="5"/>
    </row>
    <row r="181" spans="1:18" x14ac:dyDescent="0.25">
      <c r="A181" s="3">
        <v>2014</v>
      </c>
      <c r="B181" s="4"/>
      <c r="C181" s="3" t="s">
        <v>19</v>
      </c>
      <c r="D181" s="3">
        <v>8</v>
      </c>
      <c r="E181" s="3" t="s">
        <v>32</v>
      </c>
      <c r="F181" s="3" t="s">
        <v>21</v>
      </c>
      <c r="G181">
        <v>25.1</v>
      </c>
      <c r="H181">
        <v>57</v>
      </c>
      <c r="K181">
        <v>1016.81</v>
      </c>
      <c r="L181">
        <v>31.5</v>
      </c>
      <c r="M181">
        <v>4.7</v>
      </c>
      <c r="N181">
        <v>2.2000000000000002</v>
      </c>
      <c r="O181">
        <v>15</v>
      </c>
      <c r="P181">
        <v>246.9</v>
      </c>
      <c r="Q181" s="3">
        <f t="shared" si="5"/>
        <v>0</v>
      </c>
      <c r="R181" s="5"/>
    </row>
    <row r="182" spans="1:18" x14ac:dyDescent="0.25">
      <c r="A182" s="3">
        <v>2014</v>
      </c>
      <c r="B182" s="4"/>
      <c r="C182" s="3" t="s">
        <v>19</v>
      </c>
      <c r="D182" s="3">
        <v>8</v>
      </c>
      <c r="E182" s="3" t="s">
        <v>33</v>
      </c>
      <c r="F182" s="3" t="s">
        <v>21</v>
      </c>
      <c r="G182">
        <v>25.05</v>
      </c>
      <c r="H182">
        <v>57</v>
      </c>
      <c r="K182">
        <v>1016.81</v>
      </c>
      <c r="L182">
        <v>33.4</v>
      </c>
      <c r="M182">
        <v>1.2</v>
      </c>
      <c r="N182">
        <v>0.6</v>
      </c>
      <c r="O182">
        <v>0</v>
      </c>
      <c r="P182">
        <v>246.9</v>
      </c>
      <c r="Q182" s="3">
        <f t="shared" si="5"/>
        <v>0</v>
      </c>
      <c r="R182" s="5"/>
    </row>
    <row r="183" spans="1:18" x14ac:dyDescent="0.25">
      <c r="A183" s="3">
        <v>2014</v>
      </c>
      <c r="B183" s="4"/>
      <c r="C183" s="3" t="s">
        <v>19</v>
      </c>
      <c r="D183" s="3">
        <v>8</v>
      </c>
      <c r="E183" s="3" t="s">
        <v>34</v>
      </c>
      <c r="F183" s="3" t="s">
        <v>21</v>
      </c>
      <c r="G183">
        <v>25</v>
      </c>
      <c r="H183">
        <v>56</v>
      </c>
      <c r="K183">
        <v>1015.88</v>
      </c>
      <c r="L183">
        <v>30.7</v>
      </c>
      <c r="M183">
        <v>0</v>
      </c>
      <c r="N183">
        <v>1.4</v>
      </c>
      <c r="O183">
        <v>13</v>
      </c>
      <c r="P183">
        <v>246.9</v>
      </c>
      <c r="Q183" s="3">
        <f t="shared" si="5"/>
        <v>0</v>
      </c>
      <c r="R183" s="5"/>
    </row>
    <row r="184" spans="1:18" x14ac:dyDescent="0.25">
      <c r="A184" s="3">
        <v>2014</v>
      </c>
      <c r="B184" s="4"/>
      <c r="C184" s="3" t="s">
        <v>19</v>
      </c>
      <c r="D184" s="3">
        <v>8</v>
      </c>
      <c r="E184" s="3" t="s">
        <v>35</v>
      </c>
      <c r="F184" s="3" t="s">
        <v>21</v>
      </c>
      <c r="G184">
        <v>24.95</v>
      </c>
      <c r="H184">
        <v>56</v>
      </c>
      <c r="K184">
        <v>1015.81</v>
      </c>
      <c r="L184">
        <v>32.299999999999997</v>
      </c>
      <c r="M184">
        <v>0</v>
      </c>
      <c r="N184">
        <v>0.3</v>
      </c>
      <c r="O184">
        <v>1</v>
      </c>
      <c r="P184">
        <v>246.9</v>
      </c>
      <c r="Q184" s="3">
        <f t="shared" si="5"/>
        <v>0</v>
      </c>
      <c r="R184" s="5"/>
    </row>
    <row r="185" spans="1:18" x14ac:dyDescent="0.25">
      <c r="A185" s="3">
        <v>2014</v>
      </c>
      <c r="B185" s="4"/>
      <c r="C185" s="3" t="s">
        <v>19</v>
      </c>
      <c r="D185" s="3">
        <v>8</v>
      </c>
      <c r="E185" s="3" t="s">
        <v>36</v>
      </c>
      <c r="F185" s="3" t="s">
        <v>21</v>
      </c>
      <c r="G185">
        <v>25</v>
      </c>
      <c r="H185">
        <v>56</v>
      </c>
      <c r="K185">
        <v>1015.31</v>
      </c>
      <c r="L185">
        <v>34.700000000000003</v>
      </c>
      <c r="M185">
        <v>1.1000000000000001</v>
      </c>
      <c r="N185">
        <v>2.1</v>
      </c>
      <c r="O185">
        <v>7</v>
      </c>
      <c r="P185">
        <v>246.9</v>
      </c>
      <c r="Q185" s="3">
        <f t="shared" si="5"/>
        <v>0</v>
      </c>
      <c r="R185" s="5"/>
    </row>
    <row r="186" spans="1:18" x14ac:dyDescent="0.25">
      <c r="A186" s="3">
        <v>2014</v>
      </c>
      <c r="B186" s="4"/>
      <c r="C186" s="3" t="s">
        <v>19</v>
      </c>
      <c r="D186" s="3">
        <v>8</v>
      </c>
      <c r="E186" s="3" t="s">
        <v>37</v>
      </c>
      <c r="F186" s="3" t="s">
        <v>21</v>
      </c>
      <c r="G186">
        <v>25</v>
      </c>
      <c r="H186">
        <v>56</v>
      </c>
      <c r="K186">
        <v>1014.69</v>
      </c>
      <c r="L186">
        <v>33.5</v>
      </c>
      <c r="M186">
        <v>1.1000000000000001</v>
      </c>
      <c r="N186">
        <v>0.3</v>
      </c>
      <c r="O186">
        <v>10</v>
      </c>
      <c r="P186">
        <v>246.9</v>
      </c>
      <c r="Q186" s="3">
        <f t="shared" si="5"/>
        <v>0</v>
      </c>
      <c r="R186" s="5"/>
    </row>
    <row r="187" spans="1:18" x14ac:dyDescent="0.25">
      <c r="A187" s="3">
        <v>2014</v>
      </c>
      <c r="B187" s="4"/>
      <c r="C187" s="3" t="s">
        <v>19</v>
      </c>
      <c r="D187" s="3">
        <v>8</v>
      </c>
      <c r="E187" s="3" t="s">
        <v>38</v>
      </c>
      <c r="F187" s="3" t="s">
        <v>21</v>
      </c>
      <c r="G187">
        <v>25.1</v>
      </c>
      <c r="H187">
        <v>55</v>
      </c>
      <c r="K187">
        <v>1014.38</v>
      </c>
      <c r="L187">
        <v>30.4</v>
      </c>
      <c r="M187">
        <v>3</v>
      </c>
      <c r="N187">
        <v>1</v>
      </c>
      <c r="O187">
        <v>1</v>
      </c>
      <c r="P187">
        <v>246.9</v>
      </c>
      <c r="Q187" s="3">
        <f t="shared" si="5"/>
        <v>0</v>
      </c>
      <c r="R187" s="5"/>
    </row>
    <row r="188" spans="1:18" x14ac:dyDescent="0.25">
      <c r="A188" s="3">
        <v>2014</v>
      </c>
      <c r="B188" s="4"/>
      <c r="C188" s="3" t="s">
        <v>19</v>
      </c>
      <c r="D188" s="3">
        <v>8</v>
      </c>
      <c r="E188" s="3" t="s">
        <v>39</v>
      </c>
      <c r="F188" s="3" t="s">
        <v>21</v>
      </c>
      <c r="G188">
        <v>25.05</v>
      </c>
      <c r="H188">
        <v>55</v>
      </c>
      <c r="K188">
        <v>1014.13</v>
      </c>
      <c r="L188">
        <v>33.9</v>
      </c>
      <c r="M188">
        <v>1.4</v>
      </c>
      <c r="N188">
        <v>0.9</v>
      </c>
      <c r="O188">
        <v>14</v>
      </c>
      <c r="P188">
        <v>246.9</v>
      </c>
      <c r="Q188" s="3">
        <f t="shared" si="5"/>
        <v>0</v>
      </c>
      <c r="R188" s="5"/>
    </row>
    <row r="189" spans="1:18" x14ac:dyDescent="0.25">
      <c r="A189" s="3">
        <v>2014</v>
      </c>
      <c r="B189" s="4"/>
      <c r="C189" s="3" t="s">
        <v>19</v>
      </c>
      <c r="D189" s="3">
        <v>8</v>
      </c>
      <c r="E189" s="3" t="s">
        <v>40</v>
      </c>
      <c r="F189" s="3" t="s">
        <v>21</v>
      </c>
      <c r="G189">
        <v>25.05</v>
      </c>
      <c r="H189">
        <v>55</v>
      </c>
      <c r="K189">
        <v>1014.25</v>
      </c>
      <c r="L189">
        <v>30.9</v>
      </c>
      <c r="M189">
        <v>0</v>
      </c>
      <c r="N189">
        <v>0.1</v>
      </c>
      <c r="O189">
        <v>2</v>
      </c>
      <c r="P189">
        <v>246.9</v>
      </c>
      <c r="Q189" s="3">
        <f t="shared" si="5"/>
        <v>0</v>
      </c>
      <c r="R189" s="5"/>
    </row>
    <row r="190" spans="1:18" x14ac:dyDescent="0.25">
      <c r="A190" s="3">
        <v>2014</v>
      </c>
      <c r="B190" s="4"/>
      <c r="C190" s="3" t="s">
        <v>19</v>
      </c>
      <c r="D190" s="3">
        <v>8</v>
      </c>
      <c r="E190" s="3" t="s">
        <v>41</v>
      </c>
      <c r="F190" s="3" t="s">
        <v>21</v>
      </c>
      <c r="G190">
        <v>25</v>
      </c>
      <c r="H190">
        <v>56</v>
      </c>
      <c r="K190">
        <v>1014.13</v>
      </c>
      <c r="L190">
        <v>24.5</v>
      </c>
      <c r="M190">
        <v>0</v>
      </c>
      <c r="N190">
        <v>0</v>
      </c>
      <c r="O190">
        <v>3</v>
      </c>
      <c r="P190">
        <v>246.9</v>
      </c>
      <c r="Q190" s="3">
        <f t="shared" si="5"/>
        <v>0</v>
      </c>
      <c r="R190" s="5"/>
    </row>
    <row r="191" spans="1:18" x14ac:dyDescent="0.25">
      <c r="A191" s="3">
        <v>2014</v>
      </c>
      <c r="B191" s="4"/>
      <c r="C191" s="3" t="s">
        <v>19</v>
      </c>
      <c r="D191" s="3">
        <v>8</v>
      </c>
      <c r="E191" s="3" t="s">
        <v>42</v>
      </c>
      <c r="F191" s="3" t="s">
        <v>21</v>
      </c>
      <c r="G191">
        <v>24.95</v>
      </c>
      <c r="H191">
        <v>54</v>
      </c>
      <c r="K191">
        <v>1014.06</v>
      </c>
      <c r="L191">
        <v>22.6</v>
      </c>
      <c r="M191">
        <v>4.8</v>
      </c>
      <c r="N191">
        <v>2.7</v>
      </c>
      <c r="O191">
        <v>4</v>
      </c>
      <c r="P191">
        <v>246.9</v>
      </c>
      <c r="Q191" s="3">
        <f t="shared" si="5"/>
        <v>0</v>
      </c>
      <c r="R191" s="5"/>
    </row>
    <row r="192" spans="1:18" x14ac:dyDescent="0.25">
      <c r="A192" s="3">
        <v>2014</v>
      </c>
      <c r="B192" s="4"/>
      <c r="C192" s="3" t="s">
        <v>19</v>
      </c>
      <c r="D192" s="3">
        <v>8</v>
      </c>
      <c r="E192" s="3" t="s">
        <v>43</v>
      </c>
      <c r="F192" s="3" t="s">
        <v>21</v>
      </c>
      <c r="G192">
        <v>24.8</v>
      </c>
      <c r="H192">
        <v>53</v>
      </c>
      <c r="K192">
        <v>1014.38</v>
      </c>
      <c r="L192">
        <v>21.5</v>
      </c>
      <c r="M192">
        <v>6</v>
      </c>
      <c r="N192">
        <v>4.3</v>
      </c>
      <c r="O192">
        <v>2</v>
      </c>
      <c r="P192">
        <v>246.9</v>
      </c>
      <c r="Q192" s="3">
        <f t="shared" si="5"/>
        <v>0</v>
      </c>
      <c r="R192" s="5"/>
    </row>
    <row r="193" spans="1:18" x14ac:dyDescent="0.25">
      <c r="A193" s="3">
        <v>2014</v>
      </c>
      <c r="B193" s="4"/>
      <c r="C193" s="3" t="s">
        <v>19</v>
      </c>
      <c r="D193" s="3">
        <v>8</v>
      </c>
      <c r="E193" s="3" t="s">
        <v>44</v>
      </c>
      <c r="F193" s="3" t="s">
        <v>21</v>
      </c>
      <c r="G193">
        <v>24.75</v>
      </c>
      <c r="H193">
        <v>54</v>
      </c>
      <c r="K193">
        <v>1014.38</v>
      </c>
      <c r="L193">
        <v>19.3</v>
      </c>
      <c r="M193">
        <v>3.2</v>
      </c>
      <c r="N193">
        <v>3</v>
      </c>
      <c r="O193">
        <v>2</v>
      </c>
      <c r="P193">
        <v>246.9</v>
      </c>
      <c r="Q193" s="3">
        <f t="shared" si="5"/>
        <v>0</v>
      </c>
      <c r="R193" s="5"/>
    </row>
    <row r="194" spans="1:18" x14ac:dyDescent="0.25">
      <c r="A194" s="3">
        <v>2014</v>
      </c>
      <c r="B194" s="4" t="s">
        <v>45</v>
      </c>
      <c r="C194" s="3" t="s">
        <v>19</v>
      </c>
      <c r="D194" s="3">
        <v>9</v>
      </c>
      <c r="E194" s="3" t="s">
        <v>20</v>
      </c>
      <c r="F194" s="3" t="s">
        <v>21</v>
      </c>
      <c r="G194">
        <v>24.7</v>
      </c>
      <c r="H194">
        <v>54</v>
      </c>
      <c r="K194">
        <v>1014.06</v>
      </c>
      <c r="L194">
        <v>18.7</v>
      </c>
      <c r="M194">
        <v>1.9</v>
      </c>
      <c r="N194">
        <v>2.1</v>
      </c>
      <c r="O194">
        <v>5</v>
      </c>
      <c r="P194">
        <v>246.9</v>
      </c>
      <c r="Q194" s="3">
        <f t="shared" si="5"/>
        <v>0</v>
      </c>
      <c r="R194" s="5">
        <f t="shared" ref="R194" si="7">P216-P193</f>
        <v>0</v>
      </c>
    </row>
    <row r="195" spans="1:18" x14ac:dyDescent="0.25">
      <c r="A195" s="3">
        <v>2014</v>
      </c>
      <c r="B195" s="4"/>
      <c r="C195" s="3" t="s">
        <v>19</v>
      </c>
      <c r="D195" s="3">
        <v>9</v>
      </c>
      <c r="E195" s="3" t="s">
        <v>22</v>
      </c>
      <c r="F195" s="3" t="s">
        <v>21</v>
      </c>
      <c r="G195">
        <v>24.65</v>
      </c>
      <c r="H195">
        <v>55</v>
      </c>
      <c r="K195">
        <v>1013.44</v>
      </c>
      <c r="L195">
        <v>18.2</v>
      </c>
      <c r="M195">
        <v>3.9</v>
      </c>
      <c r="N195">
        <v>2.5</v>
      </c>
      <c r="O195">
        <v>3</v>
      </c>
      <c r="P195">
        <v>246.9</v>
      </c>
      <c r="Q195" s="3">
        <f t="shared" si="5"/>
        <v>0</v>
      </c>
      <c r="R195" s="5"/>
    </row>
    <row r="196" spans="1:18" x14ac:dyDescent="0.25">
      <c r="A196" s="3">
        <v>2014</v>
      </c>
      <c r="B196" s="4"/>
      <c r="C196" s="3" t="s">
        <v>19</v>
      </c>
      <c r="D196" s="3">
        <v>9</v>
      </c>
      <c r="E196" s="3" t="s">
        <v>23</v>
      </c>
      <c r="F196" s="3" t="s">
        <v>21</v>
      </c>
      <c r="G196">
        <v>24.6</v>
      </c>
      <c r="H196">
        <v>54</v>
      </c>
      <c r="K196">
        <v>1013.19</v>
      </c>
      <c r="L196">
        <v>17.600000000000001</v>
      </c>
      <c r="M196">
        <v>3.7</v>
      </c>
      <c r="N196">
        <v>3</v>
      </c>
      <c r="O196">
        <v>1</v>
      </c>
      <c r="P196">
        <v>246.9</v>
      </c>
      <c r="Q196" s="3">
        <f t="shared" ref="Q196:Q259" si="8">P196-P195</f>
        <v>0</v>
      </c>
      <c r="R196" s="5"/>
    </row>
    <row r="197" spans="1:18" x14ac:dyDescent="0.25">
      <c r="A197" s="3">
        <v>2014</v>
      </c>
      <c r="B197" s="4"/>
      <c r="C197" s="3" t="s">
        <v>19</v>
      </c>
      <c r="D197" s="3">
        <v>9</v>
      </c>
      <c r="E197" s="3" t="s">
        <v>24</v>
      </c>
      <c r="F197" s="3" t="s">
        <v>21</v>
      </c>
      <c r="G197">
        <v>24.45</v>
      </c>
      <c r="H197">
        <v>54</v>
      </c>
      <c r="K197">
        <v>1012.81</v>
      </c>
      <c r="L197">
        <v>16.5</v>
      </c>
      <c r="M197">
        <v>1</v>
      </c>
      <c r="N197">
        <v>1.8</v>
      </c>
      <c r="O197">
        <v>6</v>
      </c>
      <c r="P197">
        <v>246.9</v>
      </c>
      <c r="Q197" s="3">
        <f t="shared" si="8"/>
        <v>0</v>
      </c>
      <c r="R197" s="5"/>
    </row>
    <row r="198" spans="1:18" x14ac:dyDescent="0.25">
      <c r="A198" s="3">
        <v>2014</v>
      </c>
      <c r="B198" s="4"/>
      <c r="C198" s="3" t="s">
        <v>19</v>
      </c>
      <c r="D198" s="3">
        <v>9</v>
      </c>
      <c r="E198" s="3" t="s">
        <v>25</v>
      </c>
      <c r="F198" s="3" t="s">
        <v>21</v>
      </c>
      <c r="G198">
        <v>24.4</v>
      </c>
      <c r="H198">
        <v>55</v>
      </c>
      <c r="K198">
        <v>1012.31</v>
      </c>
      <c r="L198">
        <v>16.5</v>
      </c>
      <c r="M198">
        <v>2.9</v>
      </c>
      <c r="N198">
        <v>3</v>
      </c>
      <c r="O198">
        <v>1</v>
      </c>
      <c r="P198">
        <v>246.9</v>
      </c>
      <c r="Q198" s="3">
        <f t="shared" si="8"/>
        <v>0</v>
      </c>
      <c r="R198" s="5"/>
    </row>
    <row r="199" spans="1:18" x14ac:dyDescent="0.25">
      <c r="A199" s="3">
        <v>2014</v>
      </c>
      <c r="B199" s="4"/>
      <c r="C199" s="3" t="s">
        <v>19</v>
      </c>
      <c r="D199" s="3">
        <v>9</v>
      </c>
      <c r="E199" s="3" t="s">
        <v>26</v>
      </c>
      <c r="F199" s="3" t="s">
        <v>21</v>
      </c>
      <c r="G199">
        <v>24.35</v>
      </c>
      <c r="H199">
        <v>55</v>
      </c>
      <c r="K199">
        <v>1012.44</v>
      </c>
      <c r="L199">
        <v>16.100000000000001</v>
      </c>
      <c r="M199">
        <v>4.9000000000000004</v>
      </c>
      <c r="N199">
        <v>3.7</v>
      </c>
      <c r="O199">
        <v>1</v>
      </c>
      <c r="P199">
        <v>246.9</v>
      </c>
      <c r="Q199" s="3">
        <f t="shared" si="8"/>
        <v>0</v>
      </c>
      <c r="R199" s="5"/>
    </row>
    <row r="200" spans="1:18" x14ac:dyDescent="0.25">
      <c r="A200" s="3">
        <v>2014</v>
      </c>
      <c r="B200" s="4"/>
      <c r="C200" s="3" t="s">
        <v>19</v>
      </c>
      <c r="D200" s="3">
        <v>9</v>
      </c>
      <c r="E200" s="3" t="s">
        <v>27</v>
      </c>
      <c r="F200" s="3" t="s">
        <v>21</v>
      </c>
      <c r="G200">
        <v>24.3</v>
      </c>
      <c r="H200">
        <v>55</v>
      </c>
      <c r="K200">
        <v>1012.25</v>
      </c>
      <c r="L200">
        <v>17</v>
      </c>
      <c r="M200">
        <v>4.4000000000000004</v>
      </c>
      <c r="N200">
        <v>2.8</v>
      </c>
      <c r="O200">
        <v>3</v>
      </c>
      <c r="P200">
        <v>246.9</v>
      </c>
      <c r="Q200" s="3">
        <f t="shared" si="8"/>
        <v>0</v>
      </c>
      <c r="R200" s="5"/>
    </row>
    <row r="201" spans="1:18" x14ac:dyDescent="0.25">
      <c r="A201" s="3">
        <v>2014</v>
      </c>
      <c r="B201" s="4"/>
      <c r="C201" s="3" t="s">
        <v>19</v>
      </c>
      <c r="D201" s="3">
        <v>9</v>
      </c>
      <c r="E201" s="3" t="s">
        <v>28</v>
      </c>
      <c r="F201" s="3" t="s">
        <v>21</v>
      </c>
      <c r="G201">
        <v>24.4</v>
      </c>
      <c r="H201">
        <v>54</v>
      </c>
      <c r="K201">
        <v>1012.31</v>
      </c>
      <c r="L201">
        <v>20</v>
      </c>
      <c r="M201">
        <v>6.1</v>
      </c>
      <c r="N201">
        <v>4</v>
      </c>
      <c r="O201">
        <v>6</v>
      </c>
      <c r="P201">
        <v>246.9</v>
      </c>
      <c r="Q201" s="3">
        <f t="shared" si="8"/>
        <v>0</v>
      </c>
      <c r="R201" s="5"/>
    </row>
    <row r="202" spans="1:18" x14ac:dyDescent="0.25">
      <c r="A202" s="3">
        <v>2014</v>
      </c>
      <c r="B202" s="4"/>
      <c r="C202" s="3" t="s">
        <v>19</v>
      </c>
      <c r="D202" s="3">
        <v>9</v>
      </c>
      <c r="E202" s="3" t="s">
        <v>29</v>
      </c>
      <c r="F202" s="3" t="s">
        <v>21</v>
      </c>
      <c r="G202">
        <v>24.9</v>
      </c>
      <c r="H202">
        <v>54</v>
      </c>
      <c r="K202">
        <v>1012.56</v>
      </c>
      <c r="L202">
        <v>22.5</v>
      </c>
      <c r="M202">
        <v>3.3</v>
      </c>
      <c r="N202">
        <v>4.5</v>
      </c>
      <c r="O202">
        <v>1</v>
      </c>
      <c r="P202">
        <v>246.9</v>
      </c>
      <c r="Q202" s="3">
        <f t="shared" si="8"/>
        <v>0</v>
      </c>
      <c r="R202" s="5"/>
    </row>
    <row r="203" spans="1:18" x14ac:dyDescent="0.25">
      <c r="A203" s="3">
        <v>2014</v>
      </c>
      <c r="B203" s="4"/>
      <c r="C203" s="3" t="s">
        <v>19</v>
      </c>
      <c r="D203" s="3">
        <v>9</v>
      </c>
      <c r="E203" s="3" t="s">
        <v>30</v>
      </c>
      <c r="F203" s="3" t="s">
        <v>21</v>
      </c>
      <c r="G203">
        <v>25.25</v>
      </c>
      <c r="H203">
        <v>54</v>
      </c>
      <c r="K203">
        <v>1012.75</v>
      </c>
      <c r="L203">
        <v>25.7</v>
      </c>
      <c r="M203">
        <v>4.5999999999999996</v>
      </c>
      <c r="N203">
        <v>4.2</v>
      </c>
      <c r="O203">
        <v>3</v>
      </c>
      <c r="P203">
        <v>246.9</v>
      </c>
      <c r="Q203" s="3">
        <f t="shared" si="8"/>
        <v>0</v>
      </c>
      <c r="R203" s="5"/>
    </row>
    <row r="204" spans="1:18" x14ac:dyDescent="0.25">
      <c r="A204" s="3">
        <v>2014</v>
      </c>
      <c r="B204" s="4"/>
      <c r="C204" s="3" t="s">
        <v>19</v>
      </c>
      <c r="D204" s="3">
        <v>9</v>
      </c>
      <c r="E204" s="3" t="s">
        <v>31</v>
      </c>
      <c r="F204" s="3" t="s">
        <v>21</v>
      </c>
      <c r="G204">
        <v>25.55</v>
      </c>
      <c r="H204">
        <v>54</v>
      </c>
      <c r="K204">
        <v>1013.5</v>
      </c>
      <c r="L204">
        <v>30.9</v>
      </c>
      <c r="M204">
        <v>3.9</v>
      </c>
      <c r="N204">
        <v>0.7</v>
      </c>
      <c r="O204">
        <v>4</v>
      </c>
      <c r="P204">
        <v>246.9</v>
      </c>
      <c r="Q204" s="3">
        <f t="shared" si="8"/>
        <v>0</v>
      </c>
      <c r="R204" s="5"/>
    </row>
    <row r="205" spans="1:18" x14ac:dyDescent="0.25">
      <c r="A205" s="3">
        <v>2014</v>
      </c>
      <c r="B205" s="4"/>
      <c r="C205" s="3" t="s">
        <v>19</v>
      </c>
      <c r="D205" s="3">
        <v>9</v>
      </c>
      <c r="E205" s="3" t="s">
        <v>32</v>
      </c>
      <c r="F205" s="3" t="s">
        <v>21</v>
      </c>
      <c r="G205">
        <v>25.65</v>
      </c>
      <c r="H205">
        <v>54</v>
      </c>
      <c r="K205">
        <v>1013.44</v>
      </c>
      <c r="L205">
        <v>33.200000000000003</v>
      </c>
      <c r="M205">
        <v>1.5</v>
      </c>
      <c r="N205">
        <v>2</v>
      </c>
      <c r="O205">
        <v>6</v>
      </c>
      <c r="P205">
        <v>246.9</v>
      </c>
      <c r="Q205" s="3">
        <f t="shared" si="8"/>
        <v>0</v>
      </c>
      <c r="R205" s="5"/>
    </row>
    <row r="206" spans="1:18" x14ac:dyDescent="0.25">
      <c r="A206" s="3">
        <v>2014</v>
      </c>
      <c r="B206" s="4"/>
      <c r="C206" s="3" t="s">
        <v>19</v>
      </c>
      <c r="D206" s="3">
        <v>9</v>
      </c>
      <c r="E206" s="3" t="s">
        <v>33</v>
      </c>
      <c r="F206" s="3" t="s">
        <v>21</v>
      </c>
      <c r="G206">
        <v>25.6</v>
      </c>
      <c r="H206">
        <v>55</v>
      </c>
      <c r="K206">
        <v>1013.5</v>
      </c>
      <c r="L206">
        <v>34.200000000000003</v>
      </c>
      <c r="M206">
        <v>3.2</v>
      </c>
      <c r="N206">
        <v>1.1000000000000001</v>
      </c>
      <c r="O206">
        <v>3</v>
      </c>
      <c r="P206">
        <v>246.9</v>
      </c>
      <c r="Q206" s="3">
        <f t="shared" si="8"/>
        <v>0</v>
      </c>
      <c r="R206" s="5"/>
    </row>
    <row r="207" spans="1:18" x14ac:dyDescent="0.25">
      <c r="A207" s="3">
        <v>2014</v>
      </c>
      <c r="B207" s="4"/>
      <c r="C207" s="3" t="s">
        <v>19</v>
      </c>
      <c r="D207" s="3">
        <v>9</v>
      </c>
      <c r="E207" s="3" t="s">
        <v>34</v>
      </c>
      <c r="F207" s="3" t="s">
        <v>21</v>
      </c>
      <c r="G207">
        <v>25.6</v>
      </c>
      <c r="H207">
        <v>55</v>
      </c>
      <c r="K207">
        <v>1013.38</v>
      </c>
      <c r="L207">
        <v>33.6</v>
      </c>
      <c r="M207">
        <v>2.9</v>
      </c>
      <c r="N207">
        <v>2.2999999999999998</v>
      </c>
      <c r="O207">
        <v>9</v>
      </c>
      <c r="P207">
        <v>246.9</v>
      </c>
      <c r="Q207" s="3">
        <f t="shared" si="8"/>
        <v>0</v>
      </c>
      <c r="R207" s="5"/>
    </row>
    <row r="208" spans="1:18" x14ac:dyDescent="0.25">
      <c r="A208" s="3">
        <v>2014</v>
      </c>
      <c r="B208" s="4"/>
      <c r="C208" s="3" t="s">
        <v>19</v>
      </c>
      <c r="D208" s="3">
        <v>9</v>
      </c>
      <c r="E208" s="3" t="s">
        <v>35</v>
      </c>
      <c r="F208" s="3" t="s">
        <v>21</v>
      </c>
      <c r="G208">
        <v>25.65</v>
      </c>
      <c r="H208">
        <v>55</v>
      </c>
      <c r="K208">
        <v>1013.63</v>
      </c>
      <c r="L208">
        <v>32.799999999999997</v>
      </c>
      <c r="M208">
        <v>8.9</v>
      </c>
      <c r="N208">
        <v>6.9</v>
      </c>
      <c r="O208">
        <v>9</v>
      </c>
      <c r="P208">
        <v>246.9</v>
      </c>
      <c r="Q208" s="3">
        <f t="shared" si="8"/>
        <v>0</v>
      </c>
      <c r="R208" s="5"/>
    </row>
    <row r="209" spans="1:18" x14ac:dyDescent="0.25">
      <c r="A209" s="3">
        <v>2014</v>
      </c>
      <c r="B209" s="4"/>
      <c r="C209" s="3" t="s">
        <v>19</v>
      </c>
      <c r="D209" s="3">
        <v>9</v>
      </c>
      <c r="E209" s="3" t="s">
        <v>36</v>
      </c>
      <c r="F209" s="3" t="s">
        <v>21</v>
      </c>
      <c r="G209">
        <v>25.65</v>
      </c>
      <c r="H209">
        <v>55</v>
      </c>
      <c r="K209">
        <v>1013.88</v>
      </c>
      <c r="L209">
        <v>30.1</v>
      </c>
      <c r="M209">
        <v>4.3</v>
      </c>
      <c r="N209">
        <v>4.5</v>
      </c>
      <c r="O209">
        <v>10</v>
      </c>
      <c r="P209">
        <v>246.9</v>
      </c>
      <c r="Q209" s="3">
        <f t="shared" si="8"/>
        <v>0</v>
      </c>
      <c r="R209" s="5"/>
    </row>
    <row r="210" spans="1:18" x14ac:dyDescent="0.25">
      <c r="A210" s="3">
        <v>2014</v>
      </c>
      <c r="B210" s="4"/>
      <c r="C210" s="3" t="s">
        <v>19</v>
      </c>
      <c r="D210" s="3">
        <v>9</v>
      </c>
      <c r="E210" s="3" t="s">
        <v>37</v>
      </c>
      <c r="F210" s="3" t="s">
        <v>21</v>
      </c>
      <c r="G210">
        <v>25.65</v>
      </c>
      <c r="H210">
        <v>55</v>
      </c>
      <c r="K210">
        <v>1013.69</v>
      </c>
      <c r="L210">
        <v>30.3</v>
      </c>
      <c r="M210">
        <v>7.8</v>
      </c>
      <c r="N210">
        <v>4.8</v>
      </c>
      <c r="O210">
        <v>0</v>
      </c>
      <c r="P210">
        <v>246.9</v>
      </c>
      <c r="Q210" s="3">
        <f t="shared" si="8"/>
        <v>0</v>
      </c>
      <c r="R210" s="5"/>
    </row>
    <row r="211" spans="1:18" x14ac:dyDescent="0.25">
      <c r="A211" s="3">
        <v>2014</v>
      </c>
      <c r="B211" s="4"/>
      <c r="C211" s="3" t="s">
        <v>19</v>
      </c>
      <c r="D211" s="3">
        <v>9</v>
      </c>
      <c r="E211" s="3" t="s">
        <v>38</v>
      </c>
      <c r="F211" s="3" t="s">
        <v>21</v>
      </c>
      <c r="G211">
        <v>25.6</v>
      </c>
      <c r="H211">
        <v>55</v>
      </c>
      <c r="K211">
        <v>1013.88</v>
      </c>
      <c r="L211">
        <v>29.4</v>
      </c>
      <c r="M211">
        <v>11.8</v>
      </c>
      <c r="N211">
        <v>6.4</v>
      </c>
      <c r="O211">
        <v>10</v>
      </c>
      <c r="P211">
        <v>246.9</v>
      </c>
      <c r="Q211" s="3">
        <f t="shared" si="8"/>
        <v>0</v>
      </c>
      <c r="R211" s="5"/>
    </row>
    <row r="212" spans="1:18" x14ac:dyDescent="0.25">
      <c r="A212" s="3">
        <v>2014</v>
      </c>
      <c r="B212" s="4"/>
      <c r="C212" s="3" t="s">
        <v>19</v>
      </c>
      <c r="D212" s="3">
        <v>9</v>
      </c>
      <c r="E212" s="3" t="s">
        <v>39</v>
      </c>
      <c r="F212" s="3" t="s">
        <v>21</v>
      </c>
      <c r="G212">
        <v>25.6</v>
      </c>
      <c r="H212">
        <v>55</v>
      </c>
      <c r="K212">
        <v>1014.38</v>
      </c>
      <c r="L212">
        <v>28.7</v>
      </c>
      <c r="M212">
        <v>12.2</v>
      </c>
      <c r="N212">
        <v>5.2</v>
      </c>
      <c r="O212">
        <v>11</v>
      </c>
      <c r="P212">
        <v>246.9</v>
      </c>
      <c r="Q212" s="3">
        <f t="shared" si="8"/>
        <v>0</v>
      </c>
      <c r="R212" s="5"/>
    </row>
    <row r="213" spans="1:18" x14ac:dyDescent="0.25">
      <c r="A213" s="3">
        <v>2014</v>
      </c>
      <c r="B213" s="4"/>
      <c r="C213" s="3" t="s">
        <v>19</v>
      </c>
      <c r="D213" s="3">
        <v>9</v>
      </c>
      <c r="E213" s="3" t="s">
        <v>40</v>
      </c>
      <c r="F213" s="3" t="s">
        <v>21</v>
      </c>
      <c r="G213">
        <v>25.6</v>
      </c>
      <c r="H213">
        <v>55</v>
      </c>
      <c r="K213">
        <v>1015</v>
      </c>
      <c r="L213">
        <v>27.5</v>
      </c>
      <c r="M213">
        <v>3.8</v>
      </c>
      <c r="N213">
        <v>5.0999999999999996</v>
      </c>
      <c r="O213">
        <v>9</v>
      </c>
      <c r="P213">
        <v>246.9</v>
      </c>
      <c r="Q213" s="3">
        <f t="shared" si="8"/>
        <v>0</v>
      </c>
      <c r="R213" s="5"/>
    </row>
    <row r="214" spans="1:18" x14ac:dyDescent="0.25">
      <c r="A214" s="3">
        <v>2014</v>
      </c>
      <c r="B214" s="4"/>
      <c r="C214" s="3" t="s">
        <v>19</v>
      </c>
      <c r="D214" s="3">
        <v>9</v>
      </c>
      <c r="E214" s="3" t="s">
        <v>41</v>
      </c>
      <c r="F214" s="3" t="s">
        <v>21</v>
      </c>
      <c r="G214">
        <v>25.55</v>
      </c>
      <c r="H214">
        <v>56</v>
      </c>
      <c r="K214">
        <v>1015.56</v>
      </c>
      <c r="L214">
        <v>25.8</v>
      </c>
      <c r="M214">
        <v>3</v>
      </c>
      <c r="N214">
        <v>2.8</v>
      </c>
      <c r="O214">
        <v>11</v>
      </c>
      <c r="P214">
        <v>246.9</v>
      </c>
      <c r="Q214" s="3">
        <f t="shared" si="8"/>
        <v>0</v>
      </c>
      <c r="R214" s="5"/>
    </row>
    <row r="215" spans="1:18" x14ac:dyDescent="0.25">
      <c r="A215" s="3">
        <v>2014</v>
      </c>
      <c r="B215" s="4"/>
      <c r="C215" s="3" t="s">
        <v>19</v>
      </c>
      <c r="D215" s="3">
        <v>9</v>
      </c>
      <c r="E215" s="3" t="s">
        <v>42</v>
      </c>
      <c r="F215" s="3" t="s">
        <v>21</v>
      </c>
      <c r="G215">
        <v>25.5</v>
      </c>
      <c r="H215">
        <v>56</v>
      </c>
      <c r="K215">
        <v>1016.31</v>
      </c>
      <c r="L215">
        <v>23.5</v>
      </c>
      <c r="M215">
        <v>1.2</v>
      </c>
      <c r="N215">
        <v>1</v>
      </c>
      <c r="O215">
        <v>9</v>
      </c>
      <c r="P215">
        <v>246.9</v>
      </c>
      <c r="Q215" s="3">
        <f t="shared" si="8"/>
        <v>0</v>
      </c>
      <c r="R215" s="5"/>
    </row>
    <row r="216" spans="1:18" x14ac:dyDescent="0.25">
      <c r="A216" s="3">
        <v>2014</v>
      </c>
      <c r="B216" s="4"/>
      <c r="C216" s="3" t="s">
        <v>19</v>
      </c>
      <c r="D216" s="3">
        <v>9</v>
      </c>
      <c r="E216" s="3" t="s">
        <v>43</v>
      </c>
      <c r="F216" s="3" t="s">
        <v>21</v>
      </c>
      <c r="G216">
        <v>25.4</v>
      </c>
      <c r="H216">
        <v>56</v>
      </c>
      <c r="K216">
        <v>1016.88</v>
      </c>
      <c r="L216">
        <v>21.5</v>
      </c>
      <c r="M216">
        <v>0</v>
      </c>
      <c r="N216">
        <v>0</v>
      </c>
      <c r="O216">
        <v>15</v>
      </c>
      <c r="P216">
        <v>246.9</v>
      </c>
      <c r="Q216" s="3">
        <f t="shared" si="8"/>
        <v>0</v>
      </c>
      <c r="R216" s="5"/>
    </row>
    <row r="217" spans="1:18" x14ac:dyDescent="0.25">
      <c r="A217" s="3">
        <v>2014</v>
      </c>
      <c r="B217" s="4"/>
      <c r="C217" s="3" t="s">
        <v>19</v>
      </c>
      <c r="D217" s="3">
        <v>9</v>
      </c>
      <c r="E217" s="3" t="s">
        <v>44</v>
      </c>
      <c r="F217" s="3" t="s">
        <v>21</v>
      </c>
      <c r="G217">
        <v>25.4</v>
      </c>
      <c r="H217">
        <v>56</v>
      </c>
      <c r="K217">
        <v>1017</v>
      </c>
      <c r="L217">
        <v>21.2</v>
      </c>
      <c r="M217">
        <v>1.5</v>
      </c>
      <c r="N217">
        <v>1.4</v>
      </c>
      <c r="O217">
        <v>1</v>
      </c>
      <c r="P217">
        <v>246.9</v>
      </c>
      <c r="Q217" s="3">
        <f t="shared" si="8"/>
        <v>0</v>
      </c>
      <c r="R217" s="5"/>
    </row>
    <row r="218" spans="1:18" x14ac:dyDescent="0.25">
      <c r="A218" s="3">
        <v>2014</v>
      </c>
      <c r="B218" s="4" t="s">
        <v>46</v>
      </c>
      <c r="C218" s="3" t="s">
        <v>19</v>
      </c>
      <c r="D218" s="3">
        <v>10</v>
      </c>
      <c r="E218" s="3" t="s">
        <v>20</v>
      </c>
      <c r="F218" s="3" t="s">
        <v>21</v>
      </c>
      <c r="G218">
        <v>25.4</v>
      </c>
      <c r="H218">
        <v>57</v>
      </c>
      <c r="K218">
        <v>1017.19</v>
      </c>
      <c r="L218">
        <v>18.7</v>
      </c>
      <c r="M218">
        <v>2.5</v>
      </c>
      <c r="N218">
        <v>1.4</v>
      </c>
      <c r="O218">
        <v>11</v>
      </c>
      <c r="P218">
        <v>246.9</v>
      </c>
      <c r="Q218" s="3">
        <f t="shared" si="8"/>
        <v>0</v>
      </c>
      <c r="R218" s="5">
        <f t="shared" ref="R218" si="9">P240-P217</f>
        <v>0</v>
      </c>
    </row>
    <row r="219" spans="1:18" x14ac:dyDescent="0.25">
      <c r="A219" s="3">
        <v>2014</v>
      </c>
      <c r="B219" s="4"/>
      <c r="C219" s="3" t="s">
        <v>19</v>
      </c>
      <c r="D219" s="3">
        <v>10</v>
      </c>
      <c r="E219" s="3" t="s">
        <v>22</v>
      </c>
      <c r="F219" s="3" t="s">
        <v>21</v>
      </c>
      <c r="G219">
        <v>25.3</v>
      </c>
      <c r="H219">
        <v>57</v>
      </c>
      <c r="K219">
        <v>1017</v>
      </c>
      <c r="L219">
        <v>17.100000000000001</v>
      </c>
      <c r="M219">
        <v>0</v>
      </c>
      <c r="N219">
        <v>0</v>
      </c>
      <c r="O219">
        <v>12</v>
      </c>
      <c r="P219">
        <v>246.9</v>
      </c>
      <c r="Q219" s="3">
        <f t="shared" si="8"/>
        <v>0</v>
      </c>
      <c r="R219" s="5"/>
    </row>
    <row r="220" spans="1:18" x14ac:dyDescent="0.25">
      <c r="A220" s="3">
        <v>2014</v>
      </c>
      <c r="B220" s="4"/>
      <c r="C220" s="3" t="s">
        <v>19</v>
      </c>
      <c r="D220" s="3">
        <v>10</v>
      </c>
      <c r="E220" s="3" t="s">
        <v>23</v>
      </c>
      <c r="F220" s="3" t="s">
        <v>21</v>
      </c>
      <c r="G220">
        <v>25.2</v>
      </c>
      <c r="H220">
        <v>56</v>
      </c>
      <c r="K220">
        <v>1016.75</v>
      </c>
      <c r="L220">
        <v>16.3</v>
      </c>
      <c r="M220">
        <v>0</v>
      </c>
      <c r="N220">
        <v>0.1</v>
      </c>
      <c r="O220">
        <v>8</v>
      </c>
      <c r="P220">
        <v>246.9</v>
      </c>
      <c r="Q220" s="3">
        <f t="shared" si="8"/>
        <v>0</v>
      </c>
      <c r="R220" s="5"/>
    </row>
    <row r="221" spans="1:18" x14ac:dyDescent="0.25">
      <c r="A221" s="3">
        <v>2014</v>
      </c>
      <c r="B221" s="4"/>
      <c r="C221" s="3" t="s">
        <v>19</v>
      </c>
      <c r="D221" s="3">
        <v>10</v>
      </c>
      <c r="E221" s="3" t="s">
        <v>24</v>
      </c>
      <c r="F221" s="3" t="s">
        <v>21</v>
      </c>
      <c r="G221">
        <v>25.1</v>
      </c>
      <c r="H221">
        <v>56</v>
      </c>
      <c r="K221">
        <v>1016.19</v>
      </c>
      <c r="L221">
        <v>15</v>
      </c>
      <c r="M221">
        <v>0</v>
      </c>
      <c r="N221">
        <v>0</v>
      </c>
      <c r="O221">
        <v>3</v>
      </c>
      <c r="P221">
        <v>246.9</v>
      </c>
      <c r="Q221" s="3">
        <f t="shared" si="8"/>
        <v>0</v>
      </c>
      <c r="R221" s="5"/>
    </row>
    <row r="222" spans="1:18" x14ac:dyDescent="0.25">
      <c r="A222" s="3">
        <v>2014</v>
      </c>
      <c r="B222" s="4"/>
      <c r="C222" s="3" t="s">
        <v>19</v>
      </c>
      <c r="D222" s="3">
        <v>10</v>
      </c>
      <c r="E222" s="3" t="s">
        <v>25</v>
      </c>
      <c r="F222" s="3" t="s">
        <v>21</v>
      </c>
      <c r="G222">
        <v>25</v>
      </c>
      <c r="H222">
        <v>56</v>
      </c>
      <c r="K222">
        <v>1015.75</v>
      </c>
      <c r="L222">
        <v>14.4</v>
      </c>
      <c r="M222">
        <v>0</v>
      </c>
      <c r="N222">
        <v>0.1</v>
      </c>
      <c r="O222">
        <v>15</v>
      </c>
      <c r="P222">
        <v>246.9</v>
      </c>
      <c r="Q222" s="3">
        <f t="shared" si="8"/>
        <v>0</v>
      </c>
      <c r="R222" s="5"/>
    </row>
    <row r="223" spans="1:18" x14ac:dyDescent="0.25">
      <c r="A223" s="3">
        <v>2014</v>
      </c>
      <c r="B223" s="4"/>
      <c r="C223" s="3" t="s">
        <v>19</v>
      </c>
      <c r="D223" s="3">
        <v>10</v>
      </c>
      <c r="E223" s="3" t="s">
        <v>26</v>
      </c>
      <c r="F223" s="3" t="s">
        <v>21</v>
      </c>
      <c r="G223">
        <v>24.9</v>
      </c>
      <c r="H223">
        <v>55</v>
      </c>
      <c r="K223">
        <v>1016</v>
      </c>
      <c r="L223">
        <v>13.9</v>
      </c>
      <c r="M223">
        <v>0</v>
      </c>
      <c r="N223">
        <v>0</v>
      </c>
      <c r="O223">
        <v>14</v>
      </c>
      <c r="P223">
        <v>246.9</v>
      </c>
      <c r="Q223" s="3">
        <f t="shared" si="8"/>
        <v>0</v>
      </c>
      <c r="R223" s="5"/>
    </row>
    <row r="224" spans="1:18" x14ac:dyDescent="0.25">
      <c r="A224" s="3">
        <v>2014</v>
      </c>
      <c r="B224" s="4"/>
      <c r="C224" s="3" t="s">
        <v>19</v>
      </c>
      <c r="D224" s="3">
        <v>10</v>
      </c>
      <c r="E224" s="3" t="s">
        <v>27</v>
      </c>
      <c r="F224" s="3" t="s">
        <v>21</v>
      </c>
      <c r="G224">
        <v>24.8</v>
      </c>
      <c r="H224">
        <v>55</v>
      </c>
      <c r="K224">
        <v>1016</v>
      </c>
      <c r="L224">
        <v>14.8</v>
      </c>
      <c r="M224">
        <v>0</v>
      </c>
      <c r="N224">
        <v>0</v>
      </c>
      <c r="O224">
        <v>5</v>
      </c>
      <c r="P224">
        <v>246.9</v>
      </c>
      <c r="Q224" s="3">
        <f t="shared" si="8"/>
        <v>0</v>
      </c>
      <c r="R224" s="5"/>
    </row>
    <row r="225" spans="1:18" x14ac:dyDescent="0.25">
      <c r="A225" s="3">
        <v>2014</v>
      </c>
      <c r="B225" s="4"/>
      <c r="C225" s="3" t="s">
        <v>19</v>
      </c>
      <c r="D225" s="3">
        <v>10</v>
      </c>
      <c r="E225" s="3" t="s">
        <v>28</v>
      </c>
      <c r="F225" s="3" t="s">
        <v>21</v>
      </c>
      <c r="G225">
        <v>25.05</v>
      </c>
      <c r="H225">
        <v>55</v>
      </c>
      <c r="K225">
        <v>1016.44</v>
      </c>
      <c r="L225">
        <v>20.7</v>
      </c>
      <c r="M225">
        <v>0</v>
      </c>
      <c r="N225">
        <v>0</v>
      </c>
      <c r="O225">
        <v>4</v>
      </c>
      <c r="P225">
        <v>246.9</v>
      </c>
      <c r="Q225" s="3">
        <f t="shared" si="8"/>
        <v>0</v>
      </c>
      <c r="R225" s="5"/>
    </row>
    <row r="226" spans="1:18" x14ac:dyDescent="0.25">
      <c r="A226" s="3">
        <v>2014</v>
      </c>
      <c r="B226" s="4"/>
      <c r="C226" s="3" t="s">
        <v>19</v>
      </c>
      <c r="D226" s="3">
        <v>10</v>
      </c>
      <c r="E226" s="3" t="s">
        <v>29</v>
      </c>
      <c r="F226" s="3" t="s">
        <v>21</v>
      </c>
      <c r="G226">
        <v>25.55</v>
      </c>
      <c r="H226">
        <v>55</v>
      </c>
      <c r="K226">
        <v>1016.56</v>
      </c>
      <c r="L226">
        <v>23.9</v>
      </c>
      <c r="M226">
        <v>3.4</v>
      </c>
      <c r="N226">
        <v>3.4</v>
      </c>
      <c r="O226">
        <v>7</v>
      </c>
      <c r="P226">
        <v>246.9</v>
      </c>
      <c r="Q226" s="3">
        <f t="shared" si="8"/>
        <v>0</v>
      </c>
      <c r="R226" s="5"/>
    </row>
    <row r="227" spans="1:18" x14ac:dyDescent="0.25">
      <c r="A227" s="3">
        <v>2014</v>
      </c>
      <c r="B227" s="4"/>
      <c r="C227" s="3" t="s">
        <v>19</v>
      </c>
      <c r="D227" s="3">
        <v>10</v>
      </c>
      <c r="E227" s="3" t="s">
        <v>30</v>
      </c>
      <c r="F227" s="3" t="s">
        <v>21</v>
      </c>
      <c r="G227">
        <v>25.8</v>
      </c>
      <c r="H227">
        <v>54</v>
      </c>
      <c r="K227">
        <v>1016.81</v>
      </c>
      <c r="L227">
        <v>26.2</v>
      </c>
      <c r="M227">
        <v>4.0999999999999996</v>
      </c>
      <c r="N227">
        <v>2.4</v>
      </c>
      <c r="O227">
        <v>6</v>
      </c>
      <c r="P227">
        <v>246.9</v>
      </c>
      <c r="Q227" s="3">
        <f t="shared" si="8"/>
        <v>0</v>
      </c>
      <c r="R227" s="5"/>
    </row>
    <row r="228" spans="1:18" x14ac:dyDescent="0.25">
      <c r="A228" s="3">
        <v>2014</v>
      </c>
      <c r="B228" s="4"/>
      <c r="C228" s="3" t="s">
        <v>19</v>
      </c>
      <c r="D228" s="3">
        <v>10</v>
      </c>
      <c r="E228" s="3" t="s">
        <v>31</v>
      </c>
      <c r="F228" s="3" t="s">
        <v>21</v>
      </c>
      <c r="G228">
        <v>26.05</v>
      </c>
      <c r="H228">
        <v>54</v>
      </c>
      <c r="K228">
        <v>1016.19</v>
      </c>
      <c r="L228">
        <v>28.1</v>
      </c>
      <c r="M228">
        <v>6</v>
      </c>
      <c r="N228">
        <v>3.4</v>
      </c>
      <c r="O228">
        <v>6</v>
      </c>
      <c r="P228">
        <v>246.9</v>
      </c>
      <c r="Q228" s="3">
        <f t="shared" si="8"/>
        <v>0</v>
      </c>
      <c r="R228" s="5"/>
    </row>
    <row r="229" spans="1:18" x14ac:dyDescent="0.25">
      <c r="A229" s="3">
        <v>2014</v>
      </c>
      <c r="B229" s="4"/>
      <c r="C229" s="3" t="s">
        <v>19</v>
      </c>
      <c r="D229" s="3">
        <v>10</v>
      </c>
      <c r="E229" s="3" t="s">
        <v>32</v>
      </c>
      <c r="F229" s="3" t="s">
        <v>21</v>
      </c>
      <c r="G229">
        <v>26.3</v>
      </c>
      <c r="H229">
        <v>53</v>
      </c>
      <c r="K229">
        <v>1015.38</v>
      </c>
      <c r="L229">
        <v>29.3</v>
      </c>
      <c r="M229">
        <v>6.1</v>
      </c>
      <c r="N229">
        <v>4.8</v>
      </c>
      <c r="O229">
        <v>6</v>
      </c>
      <c r="P229">
        <v>246.9</v>
      </c>
      <c r="Q229" s="3">
        <f t="shared" si="8"/>
        <v>0</v>
      </c>
      <c r="R229" s="5"/>
    </row>
    <row r="230" spans="1:18" x14ac:dyDescent="0.25">
      <c r="A230" s="3">
        <v>2014</v>
      </c>
      <c r="B230" s="4"/>
      <c r="C230" s="3" t="s">
        <v>19</v>
      </c>
      <c r="D230" s="3">
        <v>10</v>
      </c>
      <c r="E230" s="3" t="s">
        <v>33</v>
      </c>
      <c r="F230" s="3" t="s">
        <v>21</v>
      </c>
      <c r="G230">
        <v>26.8</v>
      </c>
      <c r="H230">
        <v>52</v>
      </c>
      <c r="K230">
        <v>1015.19</v>
      </c>
      <c r="L230">
        <v>31.2</v>
      </c>
      <c r="M230">
        <v>5.6</v>
      </c>
      <c r="N230">
        <v>5.3</v>
      </c>
      <c r="O230">
        <v>7</v>
      </c>
      <c r="P230">
        <v>246.9</v>
      </c>
      <c r="Q230" s="3">
        <f t="shared" si="8"/>
        <v>0</v>
      </c>
      <c r="R230" s="5"/>
    </row>
    <row r="231" spans="1:18" x14ac:dyDescent="0.25">
      <c r="A231" s="3">
        <v>2014</v>
      </c>
      <c r="B231" s="4"/>
      <c r="C231" s="3" t="s">
        <v>19</v>
      </c>
      <c r="D231" s="3">
        <v>10</v>
      </c>
      <c r="E231" s="3" t="s">
        <v>34</v>
      </c>
      <c r="F231" s="3" t="s">
        <v>21</v>
      </c>
      <c r="G231">
        <v>27.25</v>
      </c>
      <c r="H231">
        <v>52</v>
      </c>
      <c r="K231">
        <v>1014.94</v>
      </c>
      <c r="L231">
        <v>33.299999999999997</v>
      </c>
      <c r="M231">
        <v>4.9000000000000004</v>
      </c>
      <c r="N231">
        <v>4.5999999999999996</v>
      </c>
      <c r="O231">
        <v>6</v>
      </c>
      <c r="P231">
        <v>246.9</v>
      </c>
      <c r="Q231" s="3">
        <f t="shared" si="8"/>
        <v>0</v>
      </c>
      <c r="R231" s="5"/>
    </row>
    <row r="232" spans="1:18" x14ac:dyDescent="0.25">
      <c r="A232" s="3">
        <v>2014</v>
      </c>
      <c r="B232" s="4"/>
      <c r="C232" s="3" t="s">
        <v>19</v>
      </c>
      <c r="D232" s="3">
        <v>10</v>
      </c>
      <c r="E232" s="3" t="s">
        <v>35</v>
      </c>
      <c r="F232" s="3" t="s">
        <v>21</v>
      </c>
      <c r="G232">
        <v>27.85</v>
      </c>
      <c r="H232">
        <v>47</v>
      </c>
      <c r="K232">
        <v>1014.75</v>
      </c>
      <c r="L232">
        <v>32.4</v>
      </c>
      <c r="M232">
        <v>4.3</v>
      </c>
      <c r="N232">
        <v>4.4000000000000004</v>
      </c>
      <c r="O232">
        <v>2</v>
      </c>
      <c r="P232">
        <v>246.9</v>
      </c>
      <c r="Q232" s="3">
        <f t="shared" si="8"/>
        <v>0</v>
      </c>
      <c r="R232" s="5"/>
    </row>
    <row r="233" spans="1:18" x14ac:dyDescent="0.25">
      <c r="A233" s="3">
        <v>2014</v>
      </c>
      <c r="B233" s="4"/>
      <c r="C233" s="3" t="s">
        <v>19</v>
      </c>
      <c r="D233" s="3">
        <v>10</v>
      </c>
      <c r="E233" s="3" t="s">
        <v>36</v>
      </c>
      <c r="F233" s="3" t="s">
        <v>21</v>
      </c>
      <c r="G233">
        <v>28.3</v>
      </c>
      <c r="H233">
        <v>45</v>
      </c>
      <c r="K233">
        <v>1014.44</v>
      </c>
      <c r="L233">
        <v>36.4</v>
      </c>
      <c r="M233">
        <v>1.7</v>
      </c>
      <c r="N233">
        <v>4.0999999999999996</v>
      </c>
      <c r="O233">
        <v>10</v>
      </c>
      <c r="P233">
        <v>246.9</v>
      </c>
      <c r="Q233" s="3">
        <f t="shared" si="8"/>
        <v>0</v>
      </c>
      <c r="R233" s="5"/>
    </row>
    <row r="234" spans="1:18" x14ac:dyDescent="0.25">
      <c r="A234" s="3">
        <v>2014</v>
      </c>
      <c r="B234" s="4"/>
      <c r="C234" s="3" t="s">
        <v>19</v>
      </c>
      <c r="D234" s="3">
        <v>10</v>
      </c>
      <c r="E234" s="3" t="s">
        <v>37</v>
      </c>
      <c r="F234" s="3" t="s">
        <v>21</v>
      </c>
      <c r="G234">
        <v>28.6</v>
      </c>
      <c r="H234">
        <v>44</v>
      </c>
      <c r="K234">
        <v>1014.25</v>
      </c>
      <c r="L234">
        <v>38.4</v>
      </c>
      <c r="M234">
        <v>4.3</v>
      </c>
      <c r="N234">
        <v>2.2999999999999998</v>
      </c>
      <c r="O234">
        <v>8</v>
      </c>
      <c r="P234">
        <v>246.9</v>
      </c>
      <c r="Q234" s="3">
        <f t="shared" si="8"/>
        <v>0</v>
      </c>
      <c r="R234" s="5"/>
    </row>
    <row r="235" spans="1:18" x14ac:dyDescent="0.25">
      <c r="A235" s="3">
        <v>2014</v>
      </c>
      <c r="B235" s="4"/>
      <c r="C235" s="3" t="s">
        <v>19</v>
      </c>
      <c r="D235" s="3">
        <v>10</v>
      </c>
      <c r="E235" s="3" t="s">
        <v>38</v>
      </c>
      <c r="F235" s="3" t="s">
        <v>21</v>
      </c>
      <c r="G235">
        <v>28.7</v>
      </c>
      <c r="H235">
        <v>43</v>
      </c>
      <c r="K235">
        <v>1013.81</v>
      </c>
      <c r="L235">
        <v>35.9</v>
      </c>
      <c r="M235">
        <v>7.5</v>
      </c>
      <c r="N235">
        <v>5.9</v>
      </c>
      <c r="O235">
        <v>11</v>
      </c>
      <c r="P235">
        <v>246.9</v>
      </c>
      <c r="Q235" s="3">
        <f t="shared" si="8"/>
        <v>0</v>
      </c>
      <c r="R235" s="5"/>
    </row>
    <row r="236" spans="1:18" x14ac:dyDescent="0.25">
      <c r="A236" s="3">
        <v>2014</v>
      </c>
      <c r="B236" s="4"/>
      <c r="C236" s="3" t="s">
        <v>19</v>
      </c>
      <c r="D236" s="3">
        <v>10</v>
      </c>
      <c r="E236" s="3" t="s">
        <v>39</v>
      </c>
      <c r="F236" s="3" t="s">
        <v>21</v>
      </c>
      <c r="G236">
        <v>28.4</v>
      </c>
      <c r="H236">
        <v>43</v>
      </c>
      <c r="K236">
        <v>1013.56</v>
      </c>
      <c r="L236">
        <v>31.5</v>
      </c>
      <c r="M236">
        <v>5.7</v>
      </c>
      <c r="N236">
        <v>4.9000000000000004</v>
      </c>
      <c r="O236">
        <v>10</v>
      </c>
      <c r="P236">
        <v>246.9</v>
      </c>
      <c r="Q236" s="3">
        <f t="shared" si="8"/>
        <v>0</v>
      </c>
      <c r="R236" s="5"/>
    </row>
    <row r="237" spans="1:18" x14ac:dyDescent="0.25">
      <c r="A237" s="3">
        <v>2014</v>
      </c>
      <c r="B237" s="4"/>
      <c r="C237" s="3" t="s">
        <v>19</v>
      </c>
      <c r="D237" s="3">
        <v>10</v>
      </c>
      <c r="E237" s="3" t="s">
        <v>40</v>
      </c>
      <c r="F237" s="3" t="s">
        <v>21</v>
      </c>
      <c r="G237">
        <v>28.2</v>
      </c>
      <c r="H237">
        <v>45</v>
      </c>
      <c r="K237">
        <v>1013.19</v>
      </c>
      <c r="L237">
        <v>30.1</v>
      </c>
      <c r="M237">
        <v>3.3</v>
      </c>
      <c r="N237">
        <v>3.2</v>
      </c>
      <c r="O237">
        <v>11</v>
      </c>
      <c r="P237">
        <v>246.9</v>
      </c>
      <c r="Q237" s="3">
        <f t="shared" si="8"/>
        <v>0</v>
      </c>
      <c r="R237" s="5"/>
    </row>
    <row r="238" spans="1:18" x14ac:dyDescent="0.25">
      <c r="A238" s="3">
        <v>2014</v>
      </c>
      <c r="B238" s="4"/>
      <c r="C238" s="3" t="s">
        <v>19</v>
      </c>
      <c r="D238" s="3">
        <v>10</v>
      </c>
      <c r="E238" s="3" t="s">
        <v>41</v>
      </c>
      <c r="F238" s="3" t="s">
        <v>21</v>
      </c>
      <c r="G238">
        <v>27.85</v>
      </c>
      <c r="H238">
        <v>48</v>
      </c>
      <c r="I238">
        <v>28.2</v>
      </c>
      <c r="J238">
        <v>51</v>
      </c>
      <c r="K238">
        <v>1012.88</v>
      </c>
      <c r="L238">
        <v>28.4</v>
      </c>
      <c r="M238">
        <v>6</v>
      </c>
      <c r="N238">
        <v>3.6</v>
      </c>
      <c r="O238">
        <v>5</v>
      </c>
      <c r="P238">
        <v>246.9</v>
      </c>
      <c r="Q238" s="3">
        <f t="shared" si="8"/>
        <v>0</v>
      </c>
      <c r="R238" s="5"/>
    </row>
    <row r="239" spans="1:18" x14ac:dyDescent="0.25">
      <c r="A239" s="3">
        <v>2014</v>
      </c>
      <c r="B239" s="4"/>
      <c r="C239" s="3" t="s">
        <v>19</v>
      </c>
      <c r="D239" s="3">
        <v>10</v>
      </c>
      <c r="E239" s="3" t="s">
        <v>42</v>
      </c>
      <c r="F239" s="3" t="s">
        <v>51</v>
      </c>
      <c r="G239">
        <v>25.9</v>
      </c>
      <c r="H239">
        <v>56</v>
      </c>
      <c r="I239">
        <v>24.3</v>
      </c>
      <c r="J239">
        <v>66</v>
      </c>
      <c r="K239">
        <v>1011.81</v>
      </c>
      <c r="L239">
        <v>23.8</v>
      </c>
      <c r="M239">
        <v>9.6999999999999993</v>
      </c>
      <c r="N239">
        <v>7.3</v>
      </c>
      <c r="O239">
        <v>3</v>
      </c>
      <c r="P239">
        <v>246.9</v>
      </c>
      <c r="Q239" s="3">
        <f t="shared" si="8"/>
        <v>0</v>
      </c>
      <c r="R239" s="5"/>
    </row>
    <row r="240" spans="1:18" x14ac:dyDescent="0.25">
      <c r="A240" s="3">
        <v>2014</v>
      </c>
      <c r="B240" s="4"/>
      <c r="C240" s="3" t="s">
        <v>19</v>
      </c>
      <c r="D240" s="3">
        <v>10</v>
      </c>
      <c r="E240" s="3" t="s">
        <v>43</v>
      </c>
      <c r="F240" s="3" t="s">
        <v>51</v>
      </c>
      <c r="G240">
        <v>25.9</v>
      </c>
      <c r="H240">
        <v>57</v>
      </c>
      <c r="I240">
        <v>23.1</v>
      </c>
      <c r="J240">
        <v>72</v>
      </c>
      <c r="K240">
        <v>1011.56</v>
      </c>
      <c r="L240">
        <v>22.3</v>
      </c>
      <c r="M240">
        <v>3.5</v>
      </c>
      <c r="N240">
        <v>3.2</v>
      </c>
      <c r="O240">
        <v>2</v>
      </c>
      <c r="P240">
        <v>246.9</v>
      </c>
      <c r="Q240" s="3">
        <f t="shared" si="8"/>
        <v>0</v>
      </c>
      <c r="R240" s="5"/>
    </row>
    <row r="241" spans="1:18" x14ac:dyDescent="0.25">
      <c r="A241" s="3">
        <v>2014</v>
      </c>
      <c r="B241" s="4"/>
      <c r="C241" s="3" t="s">
        <v>19</v>
      </c>
      <c r="D241" s="3">
        <v>10</v>
      </c>
      <c r="E241" s="3" t="s">
        <v>44</v>
      </c>
      <c r="F241" s="3" t="s">
        <v>51</v>
      </c>
      <c r="G241">
        <v>25.3</v>
      </c>
      <c r="H241">
        <v>59</v>
      </c>
      <c r="I241">
        <v>23</v>
      </c>
      <c r="J241">
        <v>71</v>
      </c>
      <c r="K241">
        <v>1011.25</v>
      </c>
      <c r="L241">
        <v>22.2</v>
      </c>
      <c r="M241">
        <v>7.7</v>
      </c>
      <c r="N241">
        <v>4.8</v>
      </c>
      <c r="O241">
        <v>3</v>
      </c>
      <c r="P241">
        <v>246.9</v>
      </c>
      <c r="Q241" s="3">
        <f t="shared" si="8"/>
        <v>0</v>
      </c>
      <c r="R241" s="5"/>
    </row>
    <row r="242" spans="1:18" x14ac:dyDescent="0.25">
      <c r="A242" s="3">
        <v>2014</v>
      </c>
      <c r="B242" s="4" t="s">
        <v>47</v>
      </c>
      <c r="C242" s="3" t="s">
        <v>19</v>
      </c>
      <c r="D242" s="3">
        <v>11</v>
      </c>
      <c r="E242" s="3" t="s">
        <v>20</v>
      </c>
      <c r="F242" s="3" t="s">
        <v>51</v>
      </c>
      <c r="G242">
        <v>24.9</v>
      </c>
      <c r="H242">
        <v>59</v>
      </c>
      <c r="I242">
        <v>23.3</v>
      </c>
      <c r="J242">
        <v>69</v>
      </c>
      <c r="K242">
        <v>1010.25</v>
      </c>
      <c r="L242">
        <v>22.5</v>
      </c>
      <c r="M242">
        <v>5.0999999999999996</v>
      </c>
      <c r="N242">
        <v>3.9</v>
      </c>
      <c r="O242">
        <v>5</v>
      </c>
      <c r="P242">
        <v>246.9</v>
      </c>
      <c r="Q242" s="3">
        <f t="shared" si="8"/>
        <v>0</v>
      </c>
      <c r="R242" s="5">
        <f t="shared" ref="R242" si="10">P264-P241</f>
        <v>4.9000000000000057</v>
      </c>
    </row>
    <row r="243" spans="1:18" x14ac:dyDescent="0.25">
      <c r="A243" s="3">
        <v>2014</v>
      </c>
      <c r="B243" s="4"/>
      <c r="C243" s="3" t="s">
        <v>19</v>
      </c>
      <c r="D243" s="3">
        <v>11</v>
      </c>
      <c r="E243" s="3" t="s">
        <v>22</v>
      </c>
      <c r="F243" s="3" t="s">
        <v>51</v>
      </c>
      <c r="G243">
        <v>24.1</v>
      </c>
      <c r="H243">
        <v>62</v>
      </c>
      <c r="I243">
        <v>22.6</v>
      </c>
      <c r="J243">
        <v>73</v>
      </c>
      <c r="K243">
        <v>1009.63</v>
      </c>
      <c r="L243">
        <v>22</v>
      </c>
      <c r="M243">
        <v>6.3</v>
      </c>
      <c r="N243">
        <v>6.5</v>
      </c>
      <c r="O243">
        <v>2</v>
      </c>
      <c r="P243">
        <v>246.9</v>
      </c>
      <c r="Q243" s="3">
        <f t="shared" si="8"/>
        <v>0</v>
      </c>
      <c r="R243" s="5"/>
    </row>
    <row r="244" spans="1:18" x14ac:dyDescent="0.25">
      <c r="A244" s="3">
        <v>2014</v>
      </c>
      <c r="B244" s="4"/>
      <c r="C244" s="3" t="s">
        <v>19</v>
      </c>
      <c r="D244" s="3">
        <v>11</v>
      </c>
      <c r="E244" s="3" t="s">
        <v>23</v>
      </c>
      <c r="F244" s="3" t="s">
        <v>51</v>
      </c>
      <c r="G244">
        <v>23.95</v>
      </c>
      <c r="H244">
        <v>63</v>
      </c>
      <c r="I244">
        <v>22.6</v>
      </c>
      <c r="J244">
        <v>74</v>
      </c>
      <c r="K244">
        <v>1009.44</v>
      </c>
      <c r="L244">
        <v>22</v>
      </c>
      <c r="M244">
        <v>4.7</v>
      </c>
      <c r="N244">
        <v>4</v>
      </c>
      <c r="O244">
        <v>5</v>
      </c>
      <c r="P244">
        <v>246.9</v>
      </c>
      <c r="Q244" s="3">
        <f t="shared" si="8"/>
        <v>0</v>
      </c>
      <c r="R244" s="5"/>
    </row>
    <row r="245" spans="1:18" x14ac:dyDescent="0.25">
      <c r="A245" s="3">
        <v>2014</v>
      </c>
      <c r="B245" s="4"/>
      <c r="C245" s="3" t="s">
        <v>19</v>
      </c>
      <c r="D245" s="3">
        <v>11</v>
      </c>
      <c r="E245" s="3" t="s">
        <v>24</v>
      </c>
      <c r="F245" s="3" t="s">
        <v>51</v>
      </c>
      <c r="G245">
        <v>25.1</v>
      </c>
      <c r="H245">
        <v>61</v>
      </c>
      <c r="I245">
        <v>21.1</v>
      </c>
      <c r="J245">
        <v>85</v>
      </c>
      <c r="K245">
        <v>1011.63</v>
      </c>
      <c r="L245">
        <v>21</v>
      </c>
      <c r="M245">
        <v>2.4</v>
      </c>
      <c r="N245">
        <v>0.7</v>
      </c>
      <c r="O245">
        <v>10</v>
      </c>
      <c r="P245">
        <v>246.9</v>
      </c>
      <c r="Q245" s="3">
        <f t="shared" si="8"/>
        <v>0</v>
      </c>
      <c r="R245" s="5"/>
    </row>
    <row r="246" spans="1:18" x14ac:dyDescent="0.25">
      <c r="A246" s="3">
        <v>2014</v>
      </c>
      <c r="B246" s="4"/>
      <c r="C246" s="3" t="s">
        <v>19</v>
      </c>
      <c r="D246" s="3">
        <v>11</v>
      </c>
      <c r="E246" s="3" t="s">
        <v>25</v>
      </c>
      <c r="F246" s="3" t="s">
        <v>51</v>
      </c>
      <c r="G246">
        <v>25.45</v>
      </c>
      <c r="H246">
        <v>60</v>
      </c>
      <c r="I246">
        <v>20.9</v>
      </c>
      <c r="J246">
        <v>85</v>
      </c>
      <c r="K246">
        <v>1012.5</v>
      </c>
      <c r="L246">
        <v>20.5</v>
      </c>
      <c r="M246">
        <v>1.4</v>
      </c>
      <c r="N246">
        <v>1.2</v>
      </c>
      <c r="O246">
        <v>10</v>
      </c>
      <c r="P246">
        <v>246.9</v>
      </c>
      <c r="Q246" s="3">
        <f t="shared" si="8"/>
        <v>0</v>
      </c>
      <c r="R246" s="5"/>
    </row>
    <row r="247" spans="1:18" x14ac:dyDescent="0.25">
      <c r="A247" s="3">
        <v>2014</v>
      </c>
      <c r="B247" s="4"/>
      <c r="C247" s="3" t="s">
        <v>19</v>
      </c>
      <c r="D247" s="3">
        <v>11</v>
      </c>
      <c r="E247" s="3" t="s">
        <v>26</v>
      </c>
      <c r="F247" s="3" t="s">
        <v>51</v>
      </c>
      <c r="G247">
        <v>25.5</v>
      </c>
      <c r="H247">
        <v>60</v>
      </c>
      <c r="I247">
        <v>20</v>
      </c>
      <c r="J247">
        <v>88</v>
      </c>
      <c r="K247">
        <v>1012.44</v>
      </c>
      <c r="L247">
        <v>19.2</v>
      </c>
      <c r="M247">
        <v>1.4</v>
      </c>
      <c r="N247">
        <v>1.7</v>
      </c>
      <c r="O247">
        <v>9</v>
      </c>
      <c r="P247">
        <v>246.9</v>
      </c>
      <c r="Q247" s="3">
        <f t="shared" si="8"/>
        <v>0</v>
      </c>
      <c r="R247" s="5"/>
    </row>
    <row r="248" spans="1:18" x14ac:dyDescent="0.25">
      <c r="A248" s="3">
        <v>2014</v>
      </c>
      <c r="B248" s="4"/>
      <c r="C248" s="3" t="s">
        <v>19</v>
      </c>
      <c r="D248" s="3">
        <v>11</v>
      </c>
      <c r="E248" s="3" t="s">
        <v>27</v>
      </c>
      <c r="F248" s="3" t="s">
        <v>51</v>
      </c>
      <c r="G248">
        <v>25.15</v>
      </c>
      <c r="H248">
        <v>61</v>
      </c>
      <c r="I248">
        <v>20.100000000000001</v>
      </c>
      <c r="J248">
        <v>87</v>
      </c>
      <c r="K248">
        <v>1012.19</v>
      </c>
      <c r="L248">
        <v>19.2</v>
      </c>
      <c r="M248">
        <v>3.5</v>
      </c>
      <c r="N248">
        <v>1.5</v>
      </c>
      <c r="O248">
        <v>5</v>
      </c>
      <c r="P248">
        <v>247.6</v>
      </c>
      <c r="Q248" s="3">
        <f t="shared" si="8"/>
        <v>0.69999999999998863</v>
      </c>
      <c r="R248" s="5"/>
    </row>
    <row r="249" spans="1:18" x14ac:dyDescent="0.25">
      <c r="A249" s="3">
        <v>2014</v>
      </c>
      <c r="B249" s="4"/>
      <c r="C249" s="3" t="s">
        <v>19</v>
      </c>
      <c r="D249" s="3">
        <v>11</v>
      </c>
      <c r="E249" s="3" t="s">
        <v>28</v>
      </c>
      <c r="F249" s="3" t="s">
        <v>51</v>
      </c>
      <c r="G249">
        <v>25.35</v>
      </c>
      <c r="H249">
        <v>61</v>
      </c>
      <c r="I249">
        <v>20.100000000000001</v>
      </c>
      <c r="J249">
        <v>88</v>
      </c>
      <c r="K249">
        <v>1013.13</v>
      </c>
      <c r="L249">
        <v>19.2</v>
      </c>
      <c r="M249">
        <v>2</v>
      </c>
      <c r="N249">
        <v>1.3</v>
      </c>
      <c r="O249">
        <v>9</v>
      </c>
      <c r="P249">
        <v>247.6</v>
      </c>
      <c r="Q249" s="3">
        <f t="shared" si="8"/>
        <v>0</v>
      </c>
      <c r="R249" s="5"/>
    </row>
    <row r="250" spans="1:18" x14ac:dyDescent="0.25">
      <c r="A250" s="3">
        <v>2014</v>
      </c>
      <c r="B250" s="4"/>
      <c r="C250" s="3" t="s">
        <v>19</v>
      </c>
      <c r="D250" s="3">
        <v>11</v>
      </c>
      <c r="E250" s="3" t="s">
        <v>29</v>
      </c>
      <c r="F250" s="3" t="s">
        <v>51</v>
      </c>
      <c r="G250">
        <v>25.5</v>
      </c>
      <c r="H250">
        <v>60</v>
      </c>
      <c r="I250">
        <v>20.8</v>
      </c>
      <c r="J250">
        <v>88</v>
      </c>
      <c r="K250">
        <v>1013.44</v>
      </c>
      <c r="L250">
        <v>20.5</v>
      </c>
      <c r="M250">
        <v>0</v>
      </c>
      <c r="N250">
        <v>0.3</v>
      </c>
      <c r="O250">
        <v>11</v>
      </c>
      <c r="P250">
        <v>247.6</v>
      </c>
      <c r="Q250" s="3">
        <f t="shared" si="8"/>
        <v>0</v>
      </c>
      <c r="R250" s="5"/>
    </row>
    <row r="251" spans="1:18" x14ac:dyDescent="0.25">
      <c r="A251" s="3">
        <v>2014</v>
      </c>
      <c r="B251" s="4"/>
      <c r="C251" s="3" t="s">
        <v>19</v>
      </c>
      <c r="D251" s="3">
        <v>11</v>
      </c>
      <c r="E251" s="3" t="s">
        <v>30</v>
      </c>
      <c r="F251" s="3" t="s">
        <v>51</v>
      </c>
      <c r="G251">
        <v>25.6</v>
      </c>
      <c r="H251">
        <v>60</v>
      </c>
      <c r="I251">
        <v>20.6</v>
      </c>
      <c r="J251">
        <v>87</v>
      </c>
      <c r="K251">
        <v>1013.88</v>
      </c>
      <c r="L251">
        <v>19.8</v>
      </c>
      <c r="M251">
        <v>1.9</v>
      </c>
      <c r="N251">
        <v>1.9</v>
      </c>
      <c r="O251">
        <v>11</v>
      </c>
      <c r="P251">
        <v>247.6</v>
      </c>
      <c r="Q251" s="3">
        <f t="shared" si="8"/>
        <v>0</v>
      </c>
      <c r="R251" s="5"/>
    </row>
    <row r="252" spans="1:18" x14ac:dyDescent="0.25">
      <c r="A252" s="3">
        <v>2014</v>
      </c>
      <c r="B252" s="4"/>
      <c r="C252" s="3" t="s">
        <v>19</v>
      </c>
      <c r="D252" s="3">
        <v>11</v>
      </c>
      <c r="E252" s="3" t="s">
        <v>31</v>
      </c>
      <c r="F252" s="3" t="s">
        <v>51</v>
      </c>
      <c r="G252">
        <v>25.35</v>
      </c>
      <c r="H252">
        <v>61</v>
      </c>
      <c r="I252">
        <v>20.7</v>
      </c>
      <c r="J252">
        <v>87</v>
      </c>
      <c r="K252">
        <v>1014.75</v>
      </c>
      <c r="L252">
        <v>20.3</v>
      </c>
      <c r="M252">
        <v>1.8</v>
      </c>
      <c r="N252">
        <v>2.6</v>
      </c>
      <c r="O252">
        <v>13</v>
      </c>
      <c r="P252">
        <v>247.6</v>
      </c>
      <c r="Q252" s="3">
        <f t="shared" si="8"/>
        <v>0</v>
      </c>
      <c r="R252" s="5"/>
    </row>
    <row r="253" spans="1:18" x14ac:dyDescent="0.25">
      <c r="A253" s="3">
        <v>2014</v>
      </c>
      <c r="B253" s="4"/>
      <c r="C253" s="3" t="s">
        <v>19</v>
      </c>
      <c r="D253" s="3">
        <v>11</v>
      </c>
      <c r="E253" s="3" t="s">
        <v>32</v>
      </c>
      <c r="F253" s="3" t="s">
        <v>51</v>
      </c>
      <c r="G253">
        <v>25.05</v>
      </c>
      <c r="H253">
        <v>62</v>
      </c>
      <c r="I253">
        <v>21</v>
      </c>
      <c r="J253">
        <v>88</v>
      </c>
      <c r="K253">
        <v>1014.88</v>
      </c>
      <c r="L253">
        <v>20.399999999999999</v>
      </c>
      <c r="M253">
        <v>2.8</v>
      </c>
      <c r="N253">
        <v>2.7</v>
      </c>
      <c r="O253">
        <v>12</v>
      </c>
      <c r="P253">
        <v>248.3</v>
      </c>
      <c r="Q253" s="3">
        <f t="shared" si="8"/>
        <v>0.70000000000001705</v>
      </c>
      <c r="R253" s="5"/>
    </row>
    <row r="254" spans="1:18" x14ac:dyDescent="0.25">
      <c r="A254" s="3">
        <v>2014</v>
      </c>
      <c r="B254" s="4"/>
      <c r="C254" s="3" t="s">
        <v>19</v>
      </c>
      <c r="D254" s="3">
        <v>11</v>
      </c>
      <c r="E254" s="3" t="s">
        <v>33</v>
      </c>
      <c r="F254" s="3" t="s">
        <v>51</v>
      </c>
      <c r="G254">
        <v>24.85</v>
      </c>
      <c r="H254">
        <v>63</v>
      </c>
      <c r="I254">
        <v>20.8</v>
      </c>
      <c r="J254">
        <v>87</v>
      </c>
      <c r="K254">
        <v>1015</v>
      </c>
      <c r="L254">
        <v>20.3</v>
      </c>
      <c r="M254">
        <v>3.8</v>
      </c>
      <c r="N254">
        <v>3.3</v>
      </c>
      <c r="O254">
        <v>9</v>
      </c>
      <c r="P254">
        <v>248.3</v>
      </c>
      <c r="Q254" s="3">
        <f t="shared" si="8"/>
        <v>0</v>
      </c>
      <c r="R254" s="5"/>
    </row>
    <row r="255" spans="1:18" x14ac:dyDescent="0.25">
      <c r="A255" s="3">
        <v>2014</v>
      </c>
      <c r="B255" s="4"/>
      <c r="C255" s="3" t="s">
        <v>19</v>
      </c>
      <c r="D255" s="3">
        <v>11</v>
      </c>
      <c r="E255" s="3" t="s">
        <v>34</v>
      </c>
      <c r="F255" s="3" t="s">
        <v>51</v>
      </c>
      <c r="G255">
        <v>24.65</v>
      </c>
      <c r="H255">
        <v>63</v>
      </c>
      <c r="I255">
        <v>20.399999999999999</v>
      </c>
      <c r="J255">
        <v>89</v>
      </c>
      <c r="K255">
        <v>1015.19</v>
      </c>
      <c r="L255">
        <v>19.600000000000001</v>
      </c>
      <c r="M255">
        <v>2.8</v>
      </c>
      <c r="N255">
        <v>2.8</v>
      </c>
      <c r="O255">
        <v>9</v>
      </c>
      <c r="P255">
        <v>249</v>
      </c>
      <c r="Q255" s="3">
        <f t="shared" si="8"/>
        <v>0.69999999999998863</v>
      </c>
      <c r="R255" s="5"/>
    </row>
    <row r="256" spans="1:18" x14ac:dyDescent="0.25">
      <c r="A256" s="3">
        <v>2014</v>
      </c>
      <c r="B256" s="4"/>
      <c r="C256" s="3" t="s">
        <v>19</v>
      </c>
      <c r="D256" s="3">
        <v>11</v>
      </c>
      <c r="E256" s="3" t="s">
        <v>35</v>
      </c>
      <c r="F256" s="3" t="s">
        <v>51</v>
      </c>
      <c r="G256">
        <v>24.4</v>
      </c>
      <c r="H256">
        <v>63</v>
      </c>
      <c r="I256">
        <v>19.5</v>
      </c>
      <c r="J256">
        <v>89</v>
      </c>
      <c r="K256">
        <v>1014.75</v>
      </c>
      <c r="L256">
        <v>18.600000000000001</v>
      </c>
      <c r="M256">
        <v>3.4</v>
      </c>
      <c r="N256">
        <v>3.8</v>
      </c>
      <c r="O256">
        <v>11</v>
      </c>
      <c r="P256">
        <v>251.8</v>
      </c>
      <c r="Q256" s="3">
        <f t="shared" si="8"/>
        <v>2.8000000000000114</v>
      </c>
      <c r="R256" s="5"/>
    </row>
    <row r="257" spans="1:18" x14ac:dyDescent="0.25">
      <c r="A257" s="3">
        <v>2014</v>
      </c>
      <c r="B257" s="4"/>
      <c r="C257" s="3" t="s">
        <v>19</v>
      </c>
      <c r="D257" s="3">
        <v>11</v>
      </c>
      <c r="E257" s="3" t="s">
        <v>36</v>
      </c>
      <c r="F257" s="3" t="s">
        <v>51</v>
      </c>
      <c r="G257">
        <v>24.25</v>
      </c>
      <c r="H257">
        <v>63</v>
      </c>
      <c r="I257">
        <v>19.600000000000001</v>
      </c>
      <c r="J257">
        <v>88</v>
      </c>
      <c r="K257">
        <v>1014.69</v>
      </c>
      <c r="L257">
        <v>20.399999999999999</v>
      </c>
      <c r="M257">
        <v>5.9</v>
      </c>
      <c r="N257">
        <v>3.9</v>
      </c>
      <c r="O257">
        <v>9</v>
      </c>
      <c r="P257">
        <v>251.8</v>
      </c>
      <c r="Q257" s="3">
        <f t="shared" si="8"/>
        <v>0</v>
      </c>
      <c r="R257" s="5"/>
    </row>
    <row r="258" spans="1:18" x14ac:dyDescent="0.25">
      <c r="A258" s="3">
        <v>2014</v>
      </c>
      <c r="B258" s="4"/>
      <c r="C258" s="3" t="s">
        <v>19</v>
      </c>
      <c r="D258" s="3">
        <v>11</v>
      </c>
      <c r="E258" s="3" t="s">
        <v>37</v>
      </c>
      <c r="F258" s="3" t="s">
        <v>51</v>
      </c>
      <c r="G258">
        <v>23.9</v>
      </c>
      <c r="H258">
        <v>62</v>
      </c>
      <c r="I258">
        <v>19.5</v>
      </c>
      <c r="J258">
        <v>86</v>
      </c>
      <c r="K258">
        <v>1014.19</v>
      </c>
      <c r="L258">
        <v>19.600000000000001</v>
      </c>
      <c r="M258">
        <v>5.3</v>
      </c>
      <c r="N258">
        <v>3.1</v>
      </c>
      <c r="O258">
        <v>9</v>
      </c>
      <c r="P258">
        <v>251.8</v>
      </c>
      <c r="Q258" s="3">
        <f t="shared" si="8"/>
        <v>0</v>
      </c>
      <c r="R258" s="5"/>
    </row>
    <row r="259" spans="1:18" x14ac:dyDescent="0.25">
      <c r="A259" s="3">
        <v>2014</v>
      </c>
      <c r="B259" s="4"/>
      <c r="C259" s="3" t="s">
        <v>19</v>
      </c>
      <c r="D259" s="3">
        <v>11</v>
      </c>
      <c r="E259" s="3" t="s">
        <v>38</v>
      </c>
      <c r="F259" s="3" t="s">
        <v>51</v>
      </c>
      <c r="G259">
        <v>23.85</v>
      </c>
      <c r="H259">
        <v>62</v>
      </c>
      <c r="I259">
        <v>20.100000000000001</v>
      </c>
      <c r="J259">
        <v>87</v>
      </c>
      <c r="K259">
        <v>1013.94</v>
      </c>
      <c r="L259">
        <v>20.399999999999999</v>
      </c>
      <c r="M259">
        <v>3.1</v>
      </c>
      <c r="N259">
        <v>2</v>
      </c>
      <c r="O259">
        <v>10</v>
      </c>
      <c r="P259">
        <v>251.8</v>
      </c>
      <c r="Q259" s="3">
        <f t="shared" si="8"/>
        <v>0</v>
      </c>
      <c r="R259" s="5"/>
    </row>
    <row r="260" spans="1:18" x14ac:dyDescent="0.25">
      <c r="A260" s="3">
        <v>2014</v>
      </c>
      <c r="B260" s="4"/>
      <c r="C260" s="3" t="s">
        <v>19</v>
      </c>
      <c r="D260" s="3">
        <v>11</v>
      </c>
      <c r="E260" s="3" t="s">
        <v>39</v>
      </c>
      <c r="F260" s="3" t="s">
        <v>51</v>
      </c>
      <c r="G260">
        <v>23.8</v>
      </c>
      <c r="H260">
        <v>62</v>
      </c>
      <c r="I260">
        <v>20.9</v>
      </c>
      <c r="J260">
        <v>79</v>
      </c>
      <c r="K260">
        <v>1013.81</v>
      </c>
      <c r="L260">
        <v>24.3</v>
      </c>
      <c r="M260">
        <v>5.3</v>
      </c>
      <c r="N260">
        <v>5.8</v>
      </c>
      <c r="O260">
        <v>8</v>
      </c>
      <c r="P260">
        <v>251.8</v>
      </c>
      <c r="Q260" s="3">
        <f t="shared" ref="Q260:Q323" si="11">P260-P259</f>
        <v>0</v>
      </c>
      <c r="R260" s="5"/>
    </row>
    <row r="261" spans="1:18" x14ac:dyDescent="0.25">
      <c r="A261" s="3">
        <v>2014</v>
      </c>
      <c r="B261" s="4"/>
      <c r="C261" s="3" t="s">
        <v>19</v>
      </c>
      <c r="D261" s="3">
        <v>11</v>
      </c>
      <c r="E261" s="3" t="s">
        <v>40</v>
      </c>
      <c r="F261" s="3" t="s">
        <v>51</v>
      </c>
      <c r="G261">
        <v>23.95</v>
      </c>
      <c r="H261">
        <v>61</v>
      </c>
      <c r="I261">
        <v>20.399999999999999</v>
      </c>
      <c r="J261">
        <v>82</v>
      </c>
      <c r="K261">
        <v>1013.69</v>
      </c>
      <c r="L261">
        <v>21.9</v>
      </c>
      <c r="M261">
        <v>4.4000000000000004</v>
      </c>
      <c r="N261">
        <v>3.6</v>
      </c>
      <c r="O261">
        <v>9</v>
      </c>
      <c r="P261">
        <v>251.8</v>
      </c>
      <c r="Q261" s="3">
        <f t="shared" si="11"/>
        <v>0</v>
      </c>
      <c r="R261" s="5"/>
    </row>
    <row r="262" spans="1:18" x14ac:dyDescent="0.25">
      <c r="A262" s="3">
        <v>2014</v>
      </c>
      <c r="B262" s="4"/>
      <c r="C262" s="3" t="s">
        <v>19</v>
      </c>
      <c r="D262" s="3">
        <v>11</v>
      </c>
      <c r="E262" s="3" t="s">
        <v>41</v>
      </c>
      <c r="F262" s="3" t="s">
        <v>51</v>
      </c>
      <c r="G262">
        <v>24.15</v>
      </c>
      <c r="H262">
        <v>61</v>
      </c>
      <c r="I262">
        <v>19.899999999999999</v>
      </c>
      <c r="J262">
        <v>83</v>
      </c>
      <c r="K262">
        <v>1013.94</v>
      </c>
      <c r="L262">
        <v>21.3</v>
      </c>
      <c r="M262">
        <v>4.2</v>
      </c>
      <c r="N262">
        <v>3.6</v>
      </c>
      <c r="O262">
        <v>9</v>
      </c>
      <c r="P262">
        <v>251.8</v>
      </c>
      <c r="Q262" s="3">
        <f t="shared" si="11"/>
        <v>0</v>
      </c>
      <c r="R262" s="5"/>
    </row>
    <row r="263" spans="1:18" x14ac:dyDescent="0.25">
      <c r="A263" s="3">
        <v>2014</v>
      </c>
      <c r="B263" s="4"/>
      <c r="C263" s="3" t="s">
        <v>19</v>
      </c>
      <c r="D263" s="3">
        <v>11</v>
      </c>
      <c r="E263" s="3" t="s">
        <v>42</v>
      </c>
      <c r="F263" s="3" t="s">
        <v>51</v>
      </c>
      <c r="G263">
        <v>24.3</v>
      </c>
      <c r="H263">
        <v>61</v>
      </c>
      <c r="I263">
        <v>18.7</v>
      </c>
      <c r="J263">
        <v>85</v>
      </c>
      <c r="K263">
        <v>1014.38</v>
      </c>
      <c r="L263">
        <v>17.899999999999999</v>
      </c>
      <c r="M263">
        <v>1.9</v>
      </c>
      <c r="N263">
        <v>2.7</v>
      </c>
      <c r="O263">
        <v>10</v>
      </c>
      <c r="P263">
        <v>251.8</v>
      </c>
      <c r="Q263" s="3">
        <f t="shared" si="11"/>
        <v>0</v>
      </c>
      <c r="R263" s="5"/>
    </row>
    <row r="264" spans="1:18" x14ac:dyDescent="0.25">
      <c r="A264" s="3">
        <v>2014</v>
      </c>
      <c r="B264" s="4"/>
      <c r="C264" s="3" t="s">
        <v>19</v>
      </c>
      <c r="D264" s="3">
        <v>11</v>
      </c>
      <c r="E264" s="3" t="s">
        <v>43</v>
      </c>
      <c r="F264" s="3" t="s">
        <v>51</v>
      </c>
      <c r="G264">
        <v>24.8</v>
      </c>
      <c r="H264">
        <v>61</v>
      </c>
      <c r="I264">
        <v>17.899999999999999</v>
      </c>
      <c r="J264">
        <v>86</v>
      </c>
      <c r="K264">
        <v>1015.31</v>
      </c>
      <c r="L264">
        <v>16.600000000000001</v>
      </c>
      <c r="M264">
        <v>2.2999999999999998</v>
      </c>
      <c r="N264">
        <v>2.4</v>
      </c>
      <c r="O264">
        <v>10</v>
      </c>
      <c r="P264">
        <v>251.8</v>
      </c>
      <c r="Q264" s="3">
        <f t="shared" si="11"/>
        <v>0</v>
      </c>
      <c r="R264" s="5"/>
    </row>
    <row r="265" spans="1:18" x14ac:dyDescent="0.25">
      <c r="A265" s="3">
        <v>2014</v>
      </c>
      <c r="B265" s="4"/>
      <c r="C265" s="3" t="s">
        <v>19</v>
      </c>
      <c r="D265" s="3">
        <v>11</v>
      </c>
      <c r="E265" s="3" t="s">
        <v>44</v>
      </c>
      <c r="F265" s="3" t="s">
        <v>51</v>
      </c>
      <c r="G265">
        <v>25</v>
      </c>
      <c r="H265">
        <v>60</v>
      </c>
      <c r="I265">
        <v>16.3</v>
      </c>
      <c r="J265">
        <v>88</v>
      </c>
      <c r="K265">
        <v>1015.94</v>
      </c>
      <c r="L265">
        <v>15.5</v>
      </c>
      <c r="M265">
        <v>2</v>
      </c>
      <c r="N265">
        <v>1.2</v>
      </c>
      <c r="O265">
        <v>10</v>
      </c>
      <c r="P265">
        <v>251.8</v>
      </c>
      <c r="Q265" s="3">
        <f t="shared" si="11"/>
        <v>0</v>
      </c>
      <c r="R265" s="5"/>
    </row>
    <row r="266" spans="1:18" x14ac:dyDescent="0.25">
      <c r="A266" s="3">
        <v>2014</v>
      </c>
      <c r="B266" s="4" t="s">
        <v>48</v>
      </c>
      <c r="C266" s="3" t="s">
        <v>19</v>
      </c>
      <c r="D266" s="3">
        <v>12</v>
      </c>
      <c r="E266" s="3" t="s">
        <v>20</v>
      </c>
      <c r="F266" s="3" t="s">
        <v>51</v>
      </c>
      <c r="G266">
        <v>24.85</v>
      </c>
      <c r="H266">
        <v>60</v>
      </c>
      <c r="I266">
        <v>16</v>
      </c>
      <c r="J266">
        <v>90</v>
      </c>
      <c r="K266">
        <v>1015.88</v>
      </c>
      <c r="L266">
        <v>15</v>
      </c>
      <c r="M266">
        <v>0</v>
      </c>
      <c r="N266">
        <v>0.3</v>
      </c>
      <c r="O266">
        <v>12</v>
      </c>
      <c r="P266">
        <v>251.8</v>
      </c>
      <c r="Q266" s="3">
        <f t="shared" si="11"/>
        <v>0</v>
      </c>
      <c r="R266" s="5">
        <f t="shared" ref="R266" si="12">P288-P265</f>
        <v>0</v>
      </c>
    </row>
    <row r="267" spans="1:18" x14ac:dyDescent="0.25">
      <c r="A267" s="3">
        <v>2014</v>
      </c>
      <c r="B267" s="4"/>
      <c r="C267" s="3" t="s">
        <v>19</v>
      </c>
      <c r="D267" s="3">
        <v>12</v>
      </c>
      <c r="E267" s="3" t="s">
        <v>22</v>
      </c>
      <c r="F267" s="3" t="s">
        <v>51</v>
      </c>
      <c r="G267">
        <v>24.75</v>
      </c>
      <c r="H267">
        <v>59</v>
      </c>
      <c r="I267">
        <v>15.3</v>
      </c>
      <c r="J267">
        <v>91</v>
      </c>
      <c r="K267">
        <v>1015.75</v>
      </c>
      <c r="L267">
        <v>14.7</v>
      </c>
      <c r="M267">
        <v>1.6</v>
      </c>
      <c r="N267">
        <v>0.7</v>
      </c>
      <c r="O267">
        <v>14</v>
      </c>
      <c r="P267">
        <v>251.8</v>
      </c>
      <c r="Q267" s="3">
        <f t="shared" si="11"/>
        <v>0</v>
      </c>
      <c r="R267" s="5"/>
    </row>
    <row r="268" spans="1:18" x14ac:dyDescent="0.25">
      <c r="A268" s="3">
        <v>2014</v>
      </c>
      <c r="B268" s="4"/>
      <c r="C268" s="3" t="s">
        <v>19</v>
      </c>
      <c r="D268" s="3">
        <v>12</v>
      </c>
      <c r="E268" s="3" t="s">
        <v>23</v>
      </c>
      <c r="F268" s="3" t="s">
        <v>51</v>
      </c>
      <c r="G268">
        <v>24.6</v>
      </c>
      <c r="H268">
        <v>59</v>
      </c>
      <c r="I268">
        <v>15.3</v>
      </c>
      <c r="J268">
        <v>91</v>
      </c>
      <c r="K268">
        <v>1016.06</v>
      </c>
      <c r="L268">
        <v>14.4</v>
      </c>
      <c r="M268">
        <v>0</v>
      </c>
      <c r="N268">
        <v>0.4</v>
      </c>
      <c r="O268">
        <v>12</v>
      </c>
      <c r="P268">
        <v>251.8</v>
      </c>
      <c r="Q268" s="3">
        <f t="shared" si="11"/>
        <v>0</v>
      </c>
      <c r="R268" s="5"/>
    </row>
    <row r="269" spans="1:18" x14ac:dyDescent="0.25">
      <c r="A269" s="3">
        <v>2014</v>
      </c>
      <c r="B269" s="4"/>
      <c r="C269" s="3" t="s">
        <v>19</v>
      </c>
      <c r="D269" s="3">
        <v>12</v>
      </c>
      <c r="E269" s="3" t="s">
        <v>24</v>
      </c>
      <c r="F269" s="3" t="s">
        <v>51</v>
      </c>
      <c r="G269">
        <v>24.6</v>
      </c>
      <c r="H269">
        <v>59</v>
      </c>
      <c r="I269">
        <v>15.2</v>
      </c>
      <c r="J269">
        <v>91</v>
      </c>
      <c r="K269">
        <v>1015.69</v>
      </c>
      <c r="L269">
        <v>14.7</v>
      </c>
      <c r="M269">
        <v>0</v>
      </c>
      <c r="N269">
        <v>0.6</v>
      </c>
      <c r="O269">
        <v>12</v>
      </c>
      <c r="P269">
        <v>251.8</v>
      </c>
      <c r="Q269" s="3">
        <f t="shared" si="11"/>
        <v>0</v>
      </c>
      <c r="R269" s="5"/>
    </row>
    <row r="270" spans="1:18" x14ac:dyDescent="0.25">
      <c r="A270" s="3">
        <v>2014</v>
      </c>
      <c r="B270" s="4"/>
      <c r="C270" s="3" t="s">
        <v>19</v>
      </c>
      <c r="D270" s="3">
        <v>12</v>
      </c>
      <c r="E270" s="3" t="s">
        <v>25</v>
      </c>
      <c r="F270" s="3" t="s">
        <v>51</v>
      </c>
      <c r="G270">
        <v>24.5</v>
      </c>
      <c r="H270">
        <v>59</v>
      </c>
      <c r="I270">
        <v>15.4</v>
      </c>
      <c r="J270">
        <v>90</v>
      </c>
      <c r="K270">
        <v>1015.63</v>
      </c>
      <c r="L270">
        <v>14.3</v>
      </c>
      <c r="M270">
        <v>0</v>
      </c>
      <c r="N270">
        <v>0</v>
      </c>
      <c r="O270">
        <v>10</v>
      </c>
      <c r="P270">
        <v>251.8</v>
      </c>
      <c r="Q270" s="3">
        <f t="shared" si="11"/>
        <v>0</v>
      </c>
      <c r="R270" s="5"/>
    </row>
    <row r="271" spans="1:18" x14ac:dyDescent="0.25">
      <c r="A271" s="3">
        <v>2014</v>
      </c>
      <c r="B271" s="4"/>
      <c r="C271" s="3" t="s">
        <v>19</v>
      </c>
      <c r="D271" s="3">
        <v>12</v>
      </c>
      <c r="E271" s="3" t="s">
        <v>26</v>
      </c>
      <c r="F271" s="3" t="s">
        <v>51</v>
      </c>
      <c r="G271">
        <v>24.45</v>
      </c>
      <c r="H271">
        <v>58</v>
      </c>
      <c r="I271">
        <v>15.1</v>
      </c>
      <c r="J271">
        <v>89</v>
      </c>
      <c r="K271">
        <v>1015.25</v>
      </c>
      <c r="L271">
        <v>14.3</v>
      </c>
      <c r="M271">
        <v>0</v>
      </c>
      <c r="N271">
        <v>0</v>
      </c>
      <c r="O271">
        <v>3</v>
      </c>
      <c r="P271">
        <v>251.8</v>
      </c>
      <c r="Q271" s="3">
        <f t="shared" si="11"/>
        <v>0</v>
      </c>
      <c r="R271" s="5"/>
    </row>
    <row r="272" spans="1:18" x14ac:dyDescent="0.25">
      <c r="A272" s="3">
        <v>2014</v>
      </c>
      <c r="B272" s="4"/>
      <c r="C272" s="3" t="s">
        <v>19</v>
      </c>
      <c r="D272" s="3">
        <v>12</v>
      </c>
      <c r="E272" s="3" t="s">
        <v>27</v>
      </c>
      <c r="F272" s="3" t="s">
        <v>51</v>
      </c>
      <c r="G272">
        <v>24.4</v>
      </c>
      <c r="H272">
        <v>58</v>
      </c>
      <c r="I272">
        <v>15.1</v>
      </c>
      <c r="J272">
        <v>90</v>
      </c>
      <c r="K272">
        <v>1015.38</v>
      </c>
      <c r="L272">
        <v>14.4</v>
      </c>
      <c r="M272">
        <v>0</v>
      </c>
      <c r="N272">
        <v>0</v>
      </c>
      <c r="O272">
        <v>1</v>
      </c>
      <c r="P272">
        <v>251.8</v>
      </c>
      <c r="Q272" s="3">
        <f t="shared" si="11"/>
        <v>0</v>
      </c>
      <c r="R272" s="5"/>
    </row>
    <row r="273" spans="1:18" x14ac:dyDescent="0.25">
      <c r="A273" s="3">
        <v>2014</v>
      </c>
      <c r="B273" s="4"/>
      <c r="C273" s="3" t="s">
        <v>19</v>
      </c>
      <c r="D273" s="3">
        <v>12</v>
      </c>
      <c r="E273" s="3" t="s">
        <v>28</v>
      </c>
      <c r="F273" s="3" t="s">
        <v>51</v>
      </c>
      <c r="G273">
        <v>23.9</v>
      </c>
      <c r="H273">
        <v>56</v>
      </c>
      <c r="I273">
        <v>16.100000000000001</v>
      </c>
      <c r="J273">
        <v>89</v>
      </c>
      <c r="K273">
        <v>1014.94</v>
      </c>
      <c r="L273">
        <v>15.7</v>
      </c>
      <c r="M273">
        <v>0</v>
      </c>
      <c r="N273">
        <v>0</v>
      </c>
      <c r="O273">
        <v>5</v>
      </c>
      <c r="P273">
        <v>251.8</v>
      </c>
      <c r="Q273" s="3">
        <f t="shared" si="11"/>
        <v>0</v>
      </c>
      <c r="R273" s="5"/>
    </row>
    <row r="274" spans="1:18" x14ac:dyDescent="0.25">
      <c r="A274" s="3">
        <v>2014</v>
      </c>
      <c r="B274" s="4"/>
      <c r="C274" s="3" t="s">
        <v>19</v>
      </c>
      <c r="D274" s="3">
        <v>12</v>
      </c>
      <c r="E274" s="3" t="s">
        <v>29</v>
      </c>
      <c r="F274" s="3" t="s">
        <v>51</v>
      </c>
      <c r="G274">
        <v>23.9</v>
      </c>
      <c r="H274">
        <v>56</v>
      </c>
      <c r="I274">
        <v>17.2</v>
      </c>
      <c r="J274">
        <v>83</v>
      </c>
      <c r="K274">
        <v>1015.38</v>
      </c>
      <c r="L274">
        <v>17.7</v>
      </c>
      <c r="M274">
        <v>0</v>
      </c>
      <c r="N274">
        <v>0.1</v>
      </c>
      <c r="O274">
        <v>9</v>
      </c>
      <c r="P274">
        <v>251.8</v>
      </c>
      <c r="Q274" s="3">
        <f t="shared" si="11"/>
        <v>0</v>
      </c>
      <c r="R274" s="5"/>
    </row>
    <row r="275" spans="1:18" x14ac:dyDescent="0.25">
      <c r="A275" s="3">
        <v>2014</v>
      </c>
      <c r="B275" s="4"/>
      <c r="C275" s="3" t="s">
        <v>19</v>
      </c>
      <c r="D275" s="3">
        <v>12</v>
      </c>
      <c r="E275" s="3" t="s">
        <v>30</v>
      </c>
      <c r="F275" s="3" t="s">
        <v>51</v>
      </c>
      <c r="G275">
        <v>24</v>
      </c>
      <c r="H275">
        <v>56</v>
      </c>
      <c r="I275">
        <v>18.3</v>
      </c>
      <c r="J275">
        <v>81</v>
      </c>
      <c r="K275">
        <v>1015.44</v>
      </c>
      <c r="L275">
        <v>18.899999999999999</v>
      </c>
      <c r="M275">
        <v>3.1</v>
      </c>
      <c r="N275">
        <v>2.7</v>
      </c>
      <c r="O275">
        <v>10</v>
      </c>
      <c r="P275">
        <v>251.8</v>
      </c>
      <c r="Q275" s="3">
        <f t="shared" si="11"/>
        <v>0</v>
      </c>
      <c r="R275" s="5"/>
    </row>
    <row r="276" spans="1:18" x14ac:dyDescent="0.25">
      <c r="A276" s="3">
        <v>2014</v>
      </c>
      <c r="B276" s="4"/>
      <c r="C276" s="3" t="s">
        <v>19</v>
      </c>
      <c r="D276" s="3">
        <v>12</v>
      </c>
      <c r="E276" s="3" t="s">
        <v>31</v>
      </c>
      <c r="F276" s="3" t="s">
        <v>51</v>
      </c>
      <c r="G276">
        <v>24.1</v>
      </c>
      <c r="H276">
        <v>57</v>
      </c>
      <c r="I276">
        <v>18.7</v>
      </c>
      <c r="J276">
        <v>75</v>
      </c>
      <c r="K276">
        <v>1015.94</v>
      </c>
      <c r="L276">
        <v>19.399999999999999</v>
      </c>
      <c r="M276">
        <v>5.5</v>
      </c>
      <c r="N276">
        <v>2.8</v>
      </c>
      <c r="O276">
        <v>10</v>
      </c>
      <c r="P276">
        <v>251.8</v>
      </c>
      <c r="Q276" s="3">
        <f t="shared" si="11"/>
        <v>0</v>
      </c>
      <c r="R276" s="5"/>
    </row>
    <row r="277" spans="1:18" x14ac:dyDescent="0.25">
      <c r="A277" s="3">
        <v>2014</v>
      </c>
      <c r="B277" s="4"/>
      <c r="C277" s="3" t="s">
        <v>19</v>
      </c>
      <c r="D277" s="3">
        <v>12</v>
      </c>
      <c r="E277" s="3" t="s">
        <v>32</v>
      </c>
      <c r="F277" s="3" t="s">
        <v>51</v>
      </c>
      <c r="G277">
        <v>24.3</v>
      </c>
      <c r="H277">
        <v>57</v>
      </c>
      <c r="I277">
        <v>21.5</v>
      </c>
      <c r="J277">
        <v>63</v>
      </c>
      <c r="K277">
        <v>1016.06</v>
      </c>
      <c r="L277">
        <v>24.2</v>
      </c>
      <c r="M277">
        <v>1.5</v>
      </c>
      <c r="N277">
        <v>3</v>
      </c>
      <c r="O277">
        <v>9</v>
      </c>
      <c r="P277">
        <v>251.8</v>
      </c>
      <c r="Q277" s="3">
        <f t="shared" si="11"/>
        <v>0</v>
      </c>
      <c r="R277" s="5"/>
    </row>
    <row r="278" spans="1:18" x14ac:dyDescent="0.25">
      <c r="A278" s="3">
        <v>2014</v>
      </c>
      <c r="B278" s="4"/>
      <c r="C278" s="3" t="s">
        <v>19</v>
      </c>
      <c r="D278" s="3">
        <v>12</v>
      </c>
      <c r="E278" s="3" t="s">
        <v>33</v>
      </c>
      <c r="F278" s="3" t="s">
        <v>51</v>
      </c>
      <c r="G278">
        <v>24.4</v>
      </c>
      <c r="H278">
        <v>56</v>
      </c>
      <c r="I278">
        <v>22</v>
      </c>
      <c r="J278">
        <v>57</v>
      </c>
      <c r="K278">
        <v>1016</v>
      </c>
      <c r="L278">
        <v>24.4</v>
      </c>
      <c r="M278">
        <v>5.7</v>
      </c>
      <c r="N278">
        <v>5.4</v>
      </c>
      <c r="O278">
        <v>11</v>
      </c>
      <c r="P278">
        <v>251.8</v>
      </c>
      <c r="Q278" s="3">
        <f t="shared" si="11"/>
        <v>0</v>
      </c>
      <c r="R278" s="5"/>
    </row>
    <row r="279" spans="1:18" x14ac:dyDescent="0.25">
      <c r="A279" s="3">
        <v>2014</v>
      </c>
      <c r="B279" s="4"/>
      <c r="C279" s="3" t="s">
        <v>19</v>
      </c>
      <c r="D279" s="3">
        <v>12</v>
      </c>
      <c r="E279" s="3" t="s">
        <v>34</v>
      </c>
      <c r="F279" s="3" t="s">
        <v>51</v>
      </c>
      <c r="G279">
        <v>24.45</v>
      </c>
      <c r="H279">
        <v>53</v>
      </c>
      <c r="I279">
        <v>22.9</v>
      </c>
      <c r="J279">
        <v>51</v>
      </c>
      <c r="K279">
        <v>1015.69</v>
      </c>
      <c r="L279">
        <v>25</v>
      </c>
      <c r="M279">
        <v>5.8</v>
      </c>
      <c r="N279">
        <v>6.4</v>
      </c>
      <c r="O279">
        <v>11</v>
      </c>
      <c r="P279">
        <v>251.8</v>
      </c>
      <c r="Q279" s="3">
        <f t="shared" si="11"/>
        <v>0</v>
      </c>
      <c r="R279" s="5"/>
    </row>
    <row r="280" spans="1:18" x14ac:dyDescent="0.25">
      <c r="A280" s="3">
        <v>2014</v>
      </c>
      <c r="B280" s="4"/>
      <c r="C280" s="3" t="s">
        <v>19</v>
      </c>
      <c r="D280" s="3">
        <v>12</v>
      </c>
      <c r="E280" s="3" t="s">
        <v>35</v>
      </c>
      <c r="F280" s="3" t="s">
        <v>51</v>
      </c>
      <c r="G280">
        <v>24.35</v>
      </c>
      <c r="H280">
        <v>49</v>
      </c>
      <c r="I280">
        <v>24</v>
      </c>
      <c r="J280">
        <v>49</v>
      </c>
      <c r="K280">
        <v>1015.25</v>
      </c>
      <c r="L280">
        <v>27</v>
      </c>
      <c r="M280">
        <v>13.3</v>
      </c>
      <c r="N280">
        <v>6.2</v>
      </c>
      <c r="O280">
        <v>10</v>
      </c>
      <c r="P280">
        <v>251.8</v>
      </c>
      <c r="Q280" s="3">
        <f t="shared" si="11"/>
        <v>0</v>
      </c>
      <c r="R280" s="5"/>
    </row>
    <row r="281" spans="1:18" x14ac:dyDescent="0.25">
      <c r="A281" s="3">
        <v>2014</v>
      </c>
      <c r="B281" s="4"/>
      <c r="C281" s="3" t="s">
        <v>19</v>
      </c>
      <c r="D281" s="3">
        <v>12</v>
      </c>
      <c r="E281" s="3" t="s">
        <v>36</v>
      </c>
      <c r="F281" s="3" t="s">
        <v>51</v>
      </c>
      <c r="G281">
        <v>24.2</v>
      </c>
      <c r="H281">
        <v>47</v>
      </c>
      <c r="I281">
        <v>23.5</v>
      </c>
      <c r="J281">
        <v>48</v>
      </c>
      <c r="K281">
        <v>1015.25</v>
      </c>
      <c r="L281">
        <v>26.2</v>
      </c>
      <c r="M281">
        <v>8.1</v>
      </c>
      <c r="N281">
        <v>7.2</v>
      </c>
      <c r="O281">
        <v>10</v>
      </c>
      <c r="P281">
        <v>251.8</v>
      </c>
      <c r="Q281" s="3">
        <f t="shared" si="11"/>
        <v>0</v>
      </c>
      <c r="R281" s="5"/>
    </row>
    <row r="282" spans="1:18" x14ac:dyDescent="0.25">
      <c r="A282" s="3">
        <v>2014</v>
      </c>
      <c r="B282" s="4"/>
      <c r="C282" s="3" t="s">
        <v>19</v>
      </c>
      <c r="D282" s="3">
        <v>12</v>
      </c>
      <c r="E282" s="3" t="s">
        <v>37</v>
      </c>
      <c r="F282" s="3" t="s">
        <v>51</v>
      </c>
      <c r="G282">
        <v>24.2</v>
      </c>
      <c r="H282">
        <v>46</v>
      </c>
      <c r="I282">
        <v>22.6</v>
      </c>
      <c r="J282">
        <v>49</v>
      </c>
      <c r="K282">
        <v>1014.88</v>
      </c>
      <c r="L282">
        <v>24.1</v>
      </c>
      <c r="M282">
        <v>6.3</v>
      </c>
      <c r="N282">
        <v>6.9</v>
      </c>
      <c r="O282">
        <v>10</v>
      </c>
      <c r="P282">
        <v>251.8</v>
      </c>
      <c r="Q282" s="3">
        <f t="shared" si="11"/>
        <v>0</v>
      </c>
      <c r="R282" s="5"/>
    </row>
    <row r="283" spans="1:18" x14ac:dyDescent="0.25">
      <c r="A283" s="3">
        <v>2014</v>
      </c>
      <c r="B283" s="4"/>
      <c r="C283" s="3" t="s">
        <v>19</v>
      </c>
      <c r="D283" s="3">
        <v>12</v>
      </c>
      <c r="E283" s="3" t="s">
        <v>38</v>
      </c>
      <c r="F283" s="3" t="s">
        <v>51</v>
      </c>
      <c r="G283">
        <v>24.2</v>
      </c>
      <c r="H283">
        <v>45</v>
      </c>
      <c r="I283">
        <v>23.3</v>
      </c>
      <c r="J283">
        <v>45</v>
      </c>
      <c r="K283">
        <v>1014.75</v>
      </c>
      <c r="L283">
        <v>27.3</v>
      </c>
      <c r="M283">
        <v>4.7</v>
      </c>
      <c r="N283">
        <v>6.6</v>
      </c>
      <c r="O283">
        <v>11</v>
      </c>
      <c r="P283">
        <v>251.8</v>
      </c>
      <c r="Q283" s="3">
        <f t="shared" si="11"/>
        <v>0</v>
      </c>
      <c r="R283" s="5"/>
    </row>
    <row r="284" spans="1:18" x14ac:dyDescent="0.25">
      <c r="A284" s="3">
        <v>2014</v>
      </c>
      <c r="B284" s="4"/>
      <c r="C284" s="3" t="s">
        <v>19</v>
      </c>
      <c r="D284" s="3">
        <v>12</v>
      </c>
      <c r="E284" s="3" t="s">
        <v>39</v>
      </c>
      <c r="F284" s="3" t="s">
        <v>51</v>
      </c>
      <c r="G284">
        <v>24.3</v>
      </c>
      <c r="H284">
        <v>47</v>
      </c>
      <c r="I284">
        <v>22.4</v>
      </c>
      <c r="J284">
        <v>49</v>
      </c>
      <c r="K284">
        <v>1014.06</v>
      </c>
      <c r="L284">
        <v>23.3</v>
      </c>
      <c r="M284">
        <v>3.8</v>
      </c>
      <c r="N284">
        <v>5.4</v>
      </c>
      <c r="O284">
        <v>12</v>
      </c>
      <c r="P284">
        <v>251.8</v>
      </c>
      <c r="Q284" s="3">
        <f t="shared" si="11"/>
        <v>0</v>
      </c>
      <c r="R284" s="5"/>
    </row>
    <row r="285" spans="1:18" x14ac:dyDescent="0.25">
      <c r="A285" s="3">
        <v>2014</v>
      </c>
      <c r="B285" s="4"/>
      <c r="C285" s="3" t="s">
        <v>19</v>
      </c>
      <c r="D285" s="3">
        <v>12</v>
      </c>
      <c r="E285" s="3" t="s">
        <v>40</v>
      </c>
      <c r="F285" s="3" t="s">
        <v>51</v>
      </c>
      <c r="G285">
        <v>24.3</v>
      </c>
      <c r="H285">
        <v>48</v>
      </c>
      <c r="I285">
        <v>21.4</v>
      </c>
      <c r="J285">
        <v>54</v>
      </c>
      <c r="K285">
        <v>1014.06</v>
      </c>
      <c r="L285">
        <v>22</v>
      </c>
      <c r="M285">
        <v>2.2999999999999998</v>
      </c>
      <c r="N285">
        <v>2.8</v>
      </c>
      <c r="O285">
        <v>8</v>
      </c>
      <c r="P285">
        <v>251.8</v>
      </c>
      <c r="Q285" s="3">
        <f t="shared" si="11"/>
        <v>0</v>
      </c>
      <c r="R285" s="5"/>
    </row>
    <row r="286" spans="1:18" x14ac:dyDescent="0.25">
      <c r="A286" s="3">
        <v>2014</v>
      </c>
      <c r="B286" s="4"/>
      <c r="C286" s="3" t="s">
        <v>19</v>
      </c>
      <c r="D286" s="3">
        <v>12</v>
      </c>
      <c r="E286" s="3" t="s">
        <v>41</v>
      </c>
      <c r="F286" s="3" t="s">
        <v>51</v>
      </c>
      <c r="G286">
        <v>24.25</v>
      </c>
      <c r="H286">
        <v>49</v>
      </c>
      <c r="I286">
        <v>20.399999999999999</v>
      </c>
      <c r="J286">
        <v>56</v>
      </c>
      <c r="K286">
        <v>1014</v>
      </c>
      <c r="L286">
        <v>20.399999999999999</v>
      </c>
      <c r="M286">
        <v>1.8</v>
      </c>
      <c r="N286">
        <v>0.9</v>
      </c>
      <c r="O286">
        <v>9</v>
      </c>
      <c r="P286">
        <v>251.8</v>
      </c>
      <c r="Q286" s="3">
        <f t="shared" si="11"/>
        <v>0</v>
      </c>
      <c r="R286" s="5"/>
    </row>
    <row r="287" spans="1:18" x14ac:dyDescent="0.25">
      <c r="A287" s="3">
        <v>2014</v>
      </c>
      <c r="B287" s="4"/>
      <c r="C287" s="3" t="s">
        <v>19</v>
      </c>
      <c r="D287" s="3">
        <v>12</v>
      </c>
      <c r="E287" s="3" t="s">
        <v>42</v>
      </c>
      <c r="F287" s="3" t="s">
        <v>51</v>
      </c>
      <c r="G287">
        <v>24.2</v>
      </c>
      <c r="H287">
        <v>50</v>
      </c>
      <c r="I287">
        <v>18.600000000000001</v>
      </c>
      <c r="J287">
        <v>67</v>
      </c>
      <c r="K287">
        <v>1013.94</v>
      </c>
      <c r="L287">
        <v>18.2</v>
      </c>
      <c r="M287">
        <v>1</v>
      </c>
      <c r="N287">
        <v>0.4</v>
      </c>
      <c r="O287">
        <v>6</v>
      </c>
      <c r="P287">
        <v>251.8</v>
      </c>
      <c r="Q287" s="3">
        <f t="shared" si="11"/>
        <v>0</v>
      </c>
      <c r="R287" s="5"/>
    </row>
    <row r="288" spans="1:18" x14ac:dyDescent="0.25">
      <c r="A288" s="3">
        <v>2014</v>
      </c>
      <c r="B288" s="4"/>
      <c r="C288" s="3" t="s">
        <v>19</v>
      </c>
      <c r="D288" s="3">
        <v>12</v>
      </c>
      <c r="E288" s="3" t="s">
        <v>43</v>
      </c>
      <c r="F288" s="3" t="s">
        <v>51</v>
      </c>
      <c r="G288">
        <v>24.6</v>
      </c>
      <c r="H288">
        <v>51</v>
      </c>
      <c r="I288">
        <v>16.3</v>
      </c>
      <c r="J288">
        <v>79</v>
      </c>
      <c r="K288">
        <v>1014</v>
      </c>
      <c r="L288">
        <v>16</v>
      </c>
      <c r="M288">
        <v>0</v>
      </c>
      <c r="N288">
        <v>0</v>
      </c>
      <c r="O288">
        <v>0</v>
      </c>
      <c r="P288">
        <v>251.8</v>
      </c>
      <c r="Q288" s="3">
        <f t="shared" si="11"/>
        <v>0</v>
      </c>
      <c r="R288" s="5"/>
    </row>
    <row r="289" spans="1:18" x14ac:dyDescent="0.25">
      <c r="A289" s="3">
        <v>2014</v>
      </c>
      <c r="B289" s="4"/>
      <c r="C289" s="3" t="s">
        <v>19</v>
      </c>
      <c r="D289" s="3">
        <v>12</v>
      </c>
      <c r="E289" s="3" t="s">
        <v>44</v>
      </c>
      <c r="F289" s="3" t="s">
        <v>51</v>
      </c>
      <c r="G289">
        <v>24.95</v>
      </c>
      <c r="H289">
        <v>52</v>
      </c>
      <c r="I289">
        <v>15.9</v>
      </c>
      <c r="J289">
        <v>82</v>
      </c>
      <c r="K289">
        <v>1014.5</v>
      </c>
      <c r="L289">
        <v>15.4</v>
      </c>
      <c r="M289">
        <v>0</v>
      </c>
      <c r="N289">
        <v>0</v>
      </c>
      <c r="O289">
        <v>0</v>
      </c>
      <c r="P289">
        <v>251.8</v>
      </c>
      <c r="Q289" s="3">
        <f t="shared" si="11"/>
        <v>0</v>
      </c>
      <c r="R289" s="5"/>
    </row>
    <row r="290" spans="1:18" x14ac:dyDescent="0.25">
      <c r="A290" s="3">
        <v>2014</v>
      </c>
      <c r="B290" s="4" t="s">
        <v>49</v>
      </c>
      <c r="C290" s="3" t="s">
        <v>19</v>
      </c>
      <c r="D290" s="3">
        <v>13</v>
      </c>
      <c r="E290" s="3" t="s">
        <v>20</v>
      </c>
      <c r="F290" s="3" t="s">
        <v>51</v>
      </c>
      <c r="G290">
        <v>24.8</v>
      </c>
      <c r="H290">
        <v>52</v>
      </c>
      <c r="I290">
        <v>15.3</v>
      </c>
      <c r="J290">
        <v>86</v>
      </c>
      <c r="K290">
        <v>1014.63</v>
      </c>
      <c r="L290">
        <v>14.8</v>
      </c>
      <c r="M290">
        <v>0</v>
      </c>
      <c r="N290">
        <v>0</v>
      </c>
      <c r="O290">
        <v>4</v>
      </c>
      <c r="P290">
        <v>251.8</v>
      </c>
      <c r="Q290" s="3">
        <f t="shared" si="11"/>
        <v>0</v>
      </c>
      <c r="R290" s="5">
        <f t="shared" ref="R290" si="13">P312-P289</f>
        <v>0</v>
      </c>
    </row>
    <row r="291" spans="1:18" x14ac:dyDescent="0.25">
      <c r="A291" s="3">
        <v>2014</v>
      </c>
      <c r="B291" s="4"/>
      <c r="C291" s="3" t="s">
        <v>19</v>
      </c>
      <c r="D291" s="3">
        <v>13</v>
      </c>
      <c r="E291" s="3" t="s">
        <v>22</v>
      </c>
      <c r="F291" s="3" t="s">
        <v>51</v>
      </c>
      <c r="G291">
        <v>24.65</v>
      </c>
      <c r="H291">
        <v>53</v>
      </c>
      <c r="I291">
        <v>14.8</v>
      </c>
      <c r="J291">
        <v>87</v>
      </c>
      <c r="K291">
        <v>1014.38</v>
      </c>
      <c r="L291">
        <v>14.2</v>
      </c>
      <c r="M291">
        <v>0</v>
      </c>
      <c r="N291">
        <v>0</v>
      </c>
      <c r="O291">
        <v>0</v>
      </c>
      <c r="P291">
        <v>251.8</v>
      </c>
      <c r="Q291" s="3">
        <f t="shared" si="11"/>
        <v>0</v>
      </c>
      <c r="R291" s="5"/>
    </row>
    <row r="292" spans="1:18" x14ac:dyDescent="0.25">
      <c r="A292" s="3">
        <v>2014</v>
      </c>
      <c r="B292" s="4"/>
      <c r="C292" s="3" t="s">
        <v>19</v>
      </c>
      <c r="D292" s="3">
        <v>13</v>
      </c>
      <c r="E292" s="3" t="s">
        <v>23</v>
      </c>
      <c r="F292" s="3" t="s">
        <v>51</v>
      </c>
      <c r="G292">
        <v>24.55</v>
      </c>
      <c r="H292">
        <v>54</v>
      </c>
      <c r="I292">
        <v>14.4</v>
      </c>
      <c r="J292">
        <v>88</v>
      </c>
      <c r="K292">
        <v>1014.25</v>
      </c>
      <c r="L292">
        <v>13.9</v>
      </c>
      <c r="M292">
        <v>0</v>
      </c>
      <c r="N292">
        <v>0</v>
      </c>
      <c r="O292">
        <v>0</v>
      </c>
      <c r="P292">
        <v>251.8</v>
      </c>
      <c r="Q292" s="3">
        <f t="shared" si="11"/>
        <v>0</v>
      </c>
      <c r="R292" s="5"/>
    </row>
    <row r="293" spans="1:18" x14ac:dyDescent="0.25">
      <c r="A293" s="3">
        <v>2014</v>
      </c>
      <c r="B293" s="4"/>
      <c r="C293" s="3" t="s">
        <v>19</v>
      </c>
      <c r="D293" s="3">
        <v>13</v>
      </c>
      <c r="E293" s="3" t="s">
        <v>24</v>
      </c>
      <c r="F293" s="3" t="s">
        <v>51</v>
      </c>
      <c r="G293">
        <v>24.5</v>
      </c>
      <c r="H293">
        <v>54</v>
      </c>
      <c r="I293">
        <v>15.9</v>
      </c>
      <c r="J293">
        <v>83</v>
      </c>
      <c r="K293">
        <v>1013.63</v>
      </c>
      <c r="L293">
        <v>14.5</v>
      </c>
      <c r="M293">
        <v>1.4</v>
      </c>
      <c r="N293">
        <v>1.2</v>
      </c>
      <c r="O293">
        <v>5</v>
      </c>
      <c r="P293">
        <v>251.8</v>
      </c>
      <c r="Q293" s="3">
        <f t="shared" si="11"/>
        <v>0</v>
      </c>
      <c r="R293" s="5"/>
    </row>
    <row r="294" spans="1:18" x14ac:dyDescent="0.25">
      <c r="A294" s="3">
        <v>2014</v>
      </c>
      <c r="B294" s="4"/>
      <c r="C294" s="3" t="s">
        <v>19</v>
      </c>
      <c r="D294" s="3">
        <v>13</v>
      </c>
      <c r="E294" s="3" t="s">
        <v>25</v>
      </c>
      <c r="F294" s="3" t="s">
        <v>51</v>
      </c>
      <c r="G294">
        <v>24.45</v>
      </c>
      <c r="H294">
        <v>55</v>
      </c>
      <c r="I294">
        <v>13.5</v>
      </c>
      <c r="J294">
        <v>88</v>
      </c>
      <c r="K294">
        <v>1013.13</v>
      </c>
      <c r="L294">
        <v>12.9</v>
      </c>
      <c r="M294">
        <v>0</v>
      </c>
      <c r="N294">
        <v>0</v>
      </c>
      <c r="O294">
        <v>0</v>
      </c>
      <c r="P294">
        <v>251.8</v>
      </c>
      <c r="Q294" s="3">
        <f t="shared" si="11"/>
        <v>0</v>
      </c>
      <c r="R294" s="5"/>
    </row>
    <row r="295" spans="1:18" x14ac:dyDescent="0.25">
      <c r="A295" s="3">
        <v>2014</v>
      </c>
      <c r="B295" s="4"/>
      <c r="C295" s="3" t="s">
        <v>19</v>
      </c>
      <c r="D295" s="3">
        <v>13</v>
      </c>
      <c r="E295" s="3" t="s">
        <v>26</v>
      </c>
      <c r="F295" s="3" t="s">
        <v>51</v>
      </c>
      <c r="G295">
        <v>24.4</v>
      </c>
      <c r="H295">
        <v>55</v>
      </c>
      <c r="I295">
        <v>13.3</v>
      </c>
      <c r="J295">
        <v>89</v>
      </c>
      <c r="K295">
        <v>1012.88</v>
      </c>
      <c r="L295">
        <v>12.4</v>
      </c>
      <c r="M295">
        <v>1.1000000000000001</v>
      </c>
      <c r="N295">
        <v>0.2</v>
      </c>
      <c r="O295">
        <v>14</v>
      </c>
      <c r="P295">
        <v>251.8</v>
      </c>
      <c r="Q295" s="3">
        <f t="shared" si="11"/>
        <v>0</v>
      </c>
      <c r="R295" s="5"/>
    </row>
    <row r="296" spans="1:18" x14ac:dyDescent="0.25">
      <c r="A296" s="3">
        <v>2014</v>
      </c>
      <c r="B296" s="4"/>
      <c r="C296" s="3" t="s">
        <v>19</v>
      </c>
      <c r="D296" s="3">
        <v>13</v>
      </c>
      <c r="E296" s="3" t="s">
        <v>27</v>
      </c>
      <c r="F296" s="3" t="s">
        <v>51</v>
      </c>
      <c r="G296">
        <v>23.35</v>
      </c>
      <c r="H296">
        <v>52</v>
      </c>
      <c r="I296">
        <v>14.2</v>
      </c>
      <c r="J296">
        <v>87</v>
      </c>
      <c r="K296">
        <v>1012.5</v>
      </c>
      <c r="L296">
        <v>12.5</v>
      </c>
      <c r="M296">
        <v>4.7</v>
      </c>
      <c r="N296">
        <v>4.2</v>
      </c>
      <c r="O296">
        <v>1</v>
      </c>
      <c r="P296">
        <v>251.8</v>
      </c>
      <c r="Q296" s="3">
        <f t="shared" si="11"/>
        <v>0</v>
      </c>
      <c r="R296" s="5"/>
    </row>
    <row r="297" spans="1:18" x14ac:dyDescent="0.25">
      <c r="A297" s="3">
        <v>2014</v>
      </c>
      <c r="B297" s="4"/>
      <c r="C297" s="3" t="s">
        <v>19</v>
      </c>
      <c r="D297" s="3">
        <v>13</v>
      </c>
      <c r="E297" s="3" t="s">
        <v>28</v>
      </c>
      <c r="F297" s="3" t="s">
        <v>51</v>
      </c>
      <c r="G297">
        <v>22.9</v>
      </c>
      <c r="H297">
        <v>54</v>
      </c>
      <c r="I297">
        <v>14.5</v>
      </c>
      <c r="J297">
        <v>86</v>
      </c>
      <c r="K297">
        <v>1011.19</v>
      </c>
      <c r="L297">
        <v>14.2</v>
      </c>
      <c r="M297">
        <v>4.3</v>
      </c>
      <c r="N297">
        <v>4.7</v>
      </c>
      <c r="O297">
        <v>3</v>
      </c>
      <c r="P297">
        <v>251.8</v>
      </c>
      <c r="Q297" s="3">
        <f t="shared" si="11"/>
        <v>0</v>
      </c>
      <c r="R297" s="5"/>
    </row>
    <row r="298" spans="1:18" x14ac:dyDescent="0.25">
      <c r="A298" s="3">
        <v>2014</v>
      </c>
      <c r="B298" s="4"/>
      <c r="C298" s="3" t="s">
        <v>19</v>
      </c>
      <c r="D298" s="3">
        <v>13</v>
      </c>
      <c r="E298" s="3" t="s">
        <v>29</v>
      </c>
      <c r="F298" s="3" t="s">
        <v>51</v>
      </c>
      <c r="G298">
        <v>23.5</v>
      </c>
      <c r="H298">
        <v>53</v>
      </c>
      <c r="I298">
        <v>16.399999999999999</v>
      </c>
      <c r="J298">
        <v>83</v>
      </c>
      <c r="K298">
        <v>1011.06</v>
      </c>
      <c r="L298">
        <v>17.7</v>
      </c>
      <c r="M298">
        <v>2.2999999999999998</v>
      </c>
      <c r="N298">
        <v>2.1</v>
      </c>
      <c r="O298">
        <v>4</v>
      </c>
      <c r="P298">
        <v>251.8</v>
      </c>
      <c r="Q298" s="3">
        <f t="shared" si="11"/>
        <v>0</v>
      </c>
      <c r="R298" s="5"/>
    </row>
    <row r="299" spans="1:18" x14ac:dyDescent="0.25">
      <c r="A299" s="3">
        <v>2014</v>
      </c>
      <c r="B299" s="4"/>
      <c r="C299" s="3" t="s">
        <v>19</v>
      </c>
      <c r="D299" s="3">
        <v>13</v>
      </c>
      <c r="E299" s="3" t="s">
        <v>30</v>
      </c>
      <c r="F299" s="3" t="s">
        <v>51</v>
      </c>
      <c r="G299">
        <v>23.9</v>
      </c>
      <c r="H299">
        <v>53</v>
      </c>
      <c r="I299">
        <v>17.600000000000001</v>
      </c>
      <c r="J299">
        <v>77</v>
      </c>
      <c r="K299">
        <v>1010.88</v>
      </c>
      <c r="L299">
        <v>19.399999999999999</v>
      </c>
      <c r="M299">
        <v>5.3</v>
      </c>
      <c r="N299">
        <v>4.5</v>
      </c>
      <c r="O299">
        <v>6</v>
      </c>
      <c r="P299">
        <v>251.8</v>
      </c>
      <c r="Q299" s="3">
        <f t="shared" si="11"/>
        <v>0</v>
      </c>
      <c r="R299" s="5"/>
    </row>
    <row r="300" spans="1:18" x14ac:dyDescent="0.25">
      <c r="A300" s="3">
        <v>2014</v>
      </c>
      <c r="B300" s="4"/>
      <c r="C300" s="3" t="s">
        <v>19</v>
      </c>
      <c r="D300" s="3">
        <v>13</v>
      </c>
      <c r="E300" s="3" t="s">
        <v>31</v>
      </c>
      <c r="F300" s="3" t="s">
        <v>51</v>
      </c>
      <c r="G300">
        <v>23.85</v>
      </c>
      <c r="H300">
        <v>53</v>
      </c>
      <c r="I300">
        <v>18.5</v>
      </c>
      <c r="J300">
        <v>70</v>
      </c>
      <c r="K300">
        <v>1010.44</v>
      </c>
      <c r="L300">
        <v>20</v>
      </c>
      <c r="M300">
        <v>3.5</v>
      </c>
      <c r="N300">
        <v>2.9</v>
      </c>
      <c r="O300">
        <v>6</v>
      </c>
      <c r="P300">
        <v>251.8</v>
      </c>
      <c r="Q300" s="3">
        <f t="shared" si="11"/>
        <v>0</v>
      </c>
      <c r="R300" s="5"/>
    </row>
    <row r="301" spans="1:18" x14ac:dyDescent="0.25">
      <c r="A301" s="3">
        <v>2014</v>
      </c>
      <c r="B301" s="4"/>
      <c r="C301" s="3" t="s">
        <v>19</v>
      </c>
      <c r="D301" s="3">
        <v>13</v>
      </c>
      <c r="E301" s="3" t="s">
        <v>32</v>
      </c>
      <c r="F301" s="3" t="s">
        <v>51</v>
      </c>
      <c r="G301">
        <v>23.8</v>
      </c>
      <c r="H301">
        <v>52</v>
      </c>
      <c r="I301">
        <v>19.3</v>
      </c>
      <c r="J301">
        <v>71</v>
      </c>
      <c r="K301">
        <v>1009.88</v>
      </c>
      <c r="L301">
        <v>20.2</v>
      </c>
      <c r="M301">
        <v>5.8</v>
      </c>
      <c r="N301">
        <v>3.9</v>
      </c>
      <c r="O301">
        <v>7</v>
      </c>
      <c r="P301">
        <v>251.8</v>
      </c>
      <c r="Q301" s="3">
        <f t="shared" si="11"/>
        <v>0</v>
      </c>
      <c r="R301" s="5"/>
    </row>
    <row r="302" spans="1:18" x14ac:dyDescent="0.25">
      <c r="A302" s="3">
        <v>2014</v>
      </c>
      <c r="B302" s="4"/>
      <c r="C302" s="3" t="s">
        <v>19</v>
      </c>
      <c r="D302" s="3">
        <v>13</v>
      </c>
      <c r="E302" s="3" t="s">
        <v>33</v>
      </c>
      <c r="F302" s="3" t="s">
        <v>51</v>
      </c>
      <c r="G302">
        <v>23.8</v>
      </c>
      <c r="H302">
        <v>53</v>
      </c>
      <c r="I302">
        <v>20.8</v>
      </c>
      <c r="J302">
        <v>65</v>
      </c>
      <c r="K302">
        <v>1009.56</v>
      </c>
      <c r="L302">
        <v>22.3</v>
      </c>
      <c r="M302">
        <v>5.7</v>
      </c>
      <c r="N302">
        <v>5.4</v>
      </c>
      <c r="O302">
        <v>7</v>
      </c>
      <c r="P302">
        <v>251.8</v>
      </c>
      <c r="Q302" s="3">
        <f t="shared" si="11"/>
        <v>0</v>
      </c>
      <c r="R302" s="5"/>
    </row>
    <row r="303" spans="1:18" x14ac:dyDescent="0.25">
      <c r="A303" s="3">
        <v>2014</v>
      </c>
      <c r="B303" s="4"/>
      <c r="C303" s="3" t="s">
        <v>19</v>
      </c>
      <c r="D303" s="3">
        <v>13</v>
      </c>
      <c r="E303" s="3" t="s">
        <v>34</v>
      </c>
      <c r="F303" s="3" t="s">
        <v>51</v>
      </c>
      <c r="G303">
        <v>23.75</v>
      </c>
      <c r="H303">
        <v>53</v>
      </c>
      <c r="I303">
        <v>20.399999999999999</v>
      </c>
      <c r="J303">
        <v>67</v>
      </c>
      <c r="K303">
        <v>1008.44</v>
      </c>
      <c r="L303">
        <v>21.5</v>
      </c>
      <c r="M303">
        <v>9.1999999999999993</v>
      </c>
      <c r="N303">
        <v>5.8</v>
      </c>
      <c r="O303">
        <v>3</v>
      </c>
      <c r="P303">
        <v>251.8</v>
      </c>
      <c r="Q303" s="3">
        <f t="shared" si="11"/>
        <v>0</v>
      </c>
      <c r="R303" s="5"/>
    </row>
    <row r="304" spans="1:18" x14ac:dyDescent="0.25">
      <c r="A304" s="3">
        <v>2014</v>
      </c>
      <c r="B304" s="4"/>
      <c r="C304" s="3" t="s">
        <v>19</v>
      </c>
      <c r="D304" s="3">
        <v>13</v>
      </c>
      <c r="E304" s="3" t="s">
        <v>35</v>
      </c>
      <c r="F304" s="3" t="s">
        <v>51</v>
      </c>
      <c r="G304">
        <v>23.75</v>
      </c>
      <c r="H304">
        <v>53</v>
      </c>
      <c r="I304">
        <v>20.100000000000001</v>
      </c>
      <c r="J304">
        <v>69</v>
      </c>
      <c r="K304">
        <v>1008</v>
      </c>
      <c r="L304">
        <v>21.2</v>
      </c>
      <c r="M304">
        <v>6.3</v>
      </c>
      <c r="N304">
        <v>4.5999999999999996</v>
      </c>
      <c r="O304">
        <v>5</v>
      </c>
      <c r="P304">
        <v>251.8</v>
      </c>
      <c r="Q304" s="3">
        <f t="shared" si="11"/>
        <v>0</v>
      </c>
      <c r="R304" s="5"/>
    </row>
    <row r="305" spans="1:18" x14ac:dyDescent="0.25">
      <c r="A305" s="3">
        <v>2014</v>
      </c>
      <c r="B305" s="4"/>
      <c r="C305" s="3" t="s">
        <v>19</v>
      </c>
      <c r="D305" s="3">
        <v>13</v>
      </c>
      <c r="E305" s="3" t="s">
        <v>36</v>
      </c>
      <c r="F305" s="3" t="s">
        <v>51</v>
      </c>
      <c r="G305">
        <v>23</v>
      </c>
      <c r="H305">
        <v>55</v>
      </c>
      <c r="I305">
        <v>19.899999999999999</v>
      </c>
      <c r="J305">
        <v>70</v>
      </c>
      <c r="K305">
        <v>1007.63</v>
      </c>
      <c r="L305">
        <v>20.399999999999999</v>
      </c>
      <c r="M305">
        <v>7.7</v>
      </c>
      <c r="N305">
        <v>7.5</v>
      </c>
      <c r="O305">
        <v>6</v>
      </c>
      <c r="P305">
        <v>251.8</v>
      </c>
      <c r="Q305" s="3">
        <f t="shared" si="11"/>
        <v>0</v>
      </c>
      <c r="R305" s="5"/>
    </row>
    <row r="306" spans="1:18" x14ac:dyDescent="0.25">
      <c r="A306" s="3">
        <v>2014</v>
      </c>
      <c r="B306" s="4"/>
      <c r="C306" s="3" t="s">
        <v>19</v>
      </c>
      <c r="D306" s="3">
        <v>13</v>
      </c>
      <c r="E306" s="3" t="s">
        <v>37</v>
      </c>
      <c r="F306" s="3" t="s">
        <v>51</v>
      </c>
      <c r="G306">
        <v>23.2</v>
      </c>
      <c r="H306">
        <v>55</v>
      </c>
      <c r="I306">
        <v>19.899999999999999</v>
      </c>
      <c r="J306">
        <v>71</v>
      </c>
      <c r="K306">
        <v>1007.06</v>
      </c>
      <c r="L306">
        <v>20.7</v>
      </c>
      <c r="M306">
        <v>8.1999999999999993</v>
      </c>
      <c r="N306">
        <v>6.2</v>
      </c>
      <c r="O306">
        <v>6</v>
      </c>
      <c r="P306">
        <v>251.8</v>
      </c>
      <c r="Q306" s="3">
        <f t="shared" si="11"/>
        <v>0</v>
      </c>
      <c r="R306" s="5"/>
    </row>
    <row r="307" spans="1:18" x14ac:dyDescent="0.25">
      <c r="A307" s="3">
        <v>2014</v>
      </c>
      <c r="B307" s="4"/>
      <c r="C307" s="3" t="s">
        <v>19</v>
      </c>
      <c r="D307" s="3">
        <v>13</v>
      </c>
      <c r="E307" s="3" t="s">
        <v>38</v>
      </c>
      <c r="F307" s="3" t="s">
        <v>51</v>
      </c>
      <c r="G307">
        <v>22</v>
      </c>
      <c r="H307">
        <v>59</v>
      </c>
      <c r="I307">
        <v>19.3</v>
      </c>
      <c r="J307">
        <v>78</v>
      </c>
      <c r="K307">
        <v>1006.13</v>
      </c>
      <c r="L307">
        <v>18.8</v>
      </c>
      <c r="M307">
        <v>3.2</v>
      </c>
      <c r="N307">
        <v>3.7</v>
      </c>
      <c r="O307">
        <v>6</v>
      </c>
      <c r="P307">
        <v>251.8</v>
      </c>
      <c r="Q307" s="3">
        <f t="shared" si="11"/>
        <v>0</v>
      </c>
      <c r="R307" s="5"/>
    </row>
    <row r="308" spans="1:18" x14ac:dyDescent="0.25">
      <c r="A308" s="3">
        <v>2014</v>
      </c>
      <c r="B308" s="4"/>
      <c r="C308" s="3" t="s">
        <v>19</v>
      </c>
      <c r="D308" s="3">
        <v>13</v>
      </c>
      <c r="E308" s="3" t="s">
        <v>39</v>
      </c>
      <c r="F308" s="3" t="s">
        <v>51</v>
      </c>
      <c r="G308">
        <v>22.6</v>
      </c>
      <c r="H308">
        <v>59</v>
      </c>
      <c r="I308">
        <v>18.8</v>
      </c>
      <c r="J308">
        <v>81</v>
      </c>
      <c r="K308">
        <v>1005.06</v>
      </c>
      <c r="L308">
        <v>18.2</v>
      </c>
      <c r="M308">
        <v>6.6</v>
      </c>
      <c r="N308">
        <v>4.7</v>
      </c>
      <c r="O308">
        <v>4</v>
      </c>
      <c r="P308">
        <v>251.8</v>
      </c>
      <c r="Q308" s="3">
        <f t="shared" si="11"/>
        <v>0</v>
      </c>
      <c r="R308" s="5"/>
    </row>
    <row r="309" spans="1:18" x14ac:dyDescent="0.25">
      <c r="A309" s="3">
        <v>2014</v>
      </c>
      <c r="B309" s="4"/>
      <c r="C309" s="3" t="s">
        <v>19</v>
      </c>
      <c r="D309" s="3">
        <v>13</v>
      </c>
      <c r="E309" s="3" t="s">
        <v>40</v>
      </c>
      <c r="F309" s="3" t="s">
        <v>51</v>
      </c>
      <c r="G309">
        <v>23</v>
      </c>
      <c r="H309">
        <v>58</v>
      </c>
      <c r="I309">
        <v>18.600000000000001</v>
      </c>
      <c r="J309">
        <v>82</v>
      </c>
      <c r="K309">
        <v>1005.25</v>
      </c>
      <c r="L309">
        <v>18.100000000000001</v>
      </c>
      <c r="M309">
        <v>4.5</v>
      </c>
      <c r="N309">
        <v>1.8</v>
      </c>
      <c r="O309">
        <v>2</v>
      </c>
      <c r="P309">
        <v>251.8</v>
      </c>
      <c r="Q309" s="3">
        <f t="shared" si="11"/>
        <v>0</v>
      </c>
      <c r="R309" s="5"/>
    </row>
    <row r="310" spans="1:18" x14ac:dyDescent="0.25">
      <c r="A310" s="3">
        <v>2014</v>
      </c>
      <c r="B310" s="4"/>
      <c r="C310" s="3" t="s">
        <v>19</v>
      </c>
      <c r="D310" s="3">
        <v>13</v>
      </c>
      <c r="E310" s="3" t="s">
        <v>41</v>
      </c>
      <c r="F310" s="3" t="s">
        <v>51</v>
      </c>
      <c r="G310">
        <v>23.1</v>
      </c>
      <c r="H310">
        <v>58</v>
      </c>
      <c r="I310">
        <v>18.399999999999999</v>
      </c>
      <c r="J310">
        <v>83</v>
      </c>
      <c r="K310">
        <v>1005.38</v>
      </c>
      <c r="L310">
        <v>18</v>
      </c>
      <c r="M310">
        <v>0</v>
      </c>
      <c r="N310">
        <v>1.5</v>
      </c>
      <c r="O310">
        <v>7</v>
      </c>
      <c r="P310">
        <v>251.8</v>
      </c>
      <c r="Q310" s="3">
        <f t="shared" si="11"/>
        <v>0</v>
      </c>
      <c r="R310" s="5"/>
    </row>
    <row r="311" spans="1:18" x14ac:dyDescent="0.25">
      <c r="A311" s="3">
        <v>2014</v>
      </c>
      <c r="B311" s="4"/>
      <c r="C311" s="3" t="s">
        <v>19</v>
      </c>
      <c r="D311" s="3">
        <v>13</v>
      </c>
      <c r="E311" s="3" t="s">
        <v>42</v>
      </c>
      <c r="F311" s="3" t="s">
        <v>51</v>
      </c>
      <c r="G311">
        <v>23.15</v>
      </c>
      <c r="H311">
        <v>58</v>
      </c>
      <c r="I311">
        <v>18.3</v>
      </c>
      <c r="J311">
        <v>85</v>
      </c>
      <c r="K311">
        <v>1005.38</v>
      </c>
      <c r="L311">
        <v>17.5</v>
      </c>
      <c r="M311">
        <v>1.2</v>
      </c>
      <c r="N311">
        <v>1.8</v>
      </c>
      <c r="O311">
        <v>6</v>
      </c>
      <c r="P311">
        <v>251.8</v>
      </c>
      <c r="Q311" s="3">
        <f t="shared" si="11"/>
        <v>0</v>
      </c>
      <c r="R311" s="5"/>
    </row>
    <row r="312" spans="1:18" x14ac:dyDescent="0.25">
      <c r="A312" s="3">
        <v>2014</v>
      </c>
      <c r="B312" s="4"/>
      <c r="C312" s="3" t="s">
        <v>19</v>
      </c>
      <c r="D312" s="3">
        <v>13</v>
      </c>
      <c r="E312" s="3" t="s">
        <v>43</v>
      </c>
      <c r="F312" s="3" t="s">
        <v>51</v>
      </c>
      <c r="G312">
        <v>23.15</v>
      </c>
      <c r="H312">
        <v>58</v>
      </c>
      <c r="I312">
        <v>18.2</v>
      </c>
      <c r="J312">
        <v>85</v>
      </c>
      <c r="K312">
        <v>1006.06</v>
      </c>
      <c r="L312">
        <v>17.600000000000001</v>
      </c>
      <c r="M312">
        <v>2.5</v>
      </c>
      <c r="N312">
        <v>2</v>
      </c>
      <c r="O312">
        <v>9</v>
      </c>
      <c r="P312">
        <v>251.8</v>
      </c>
      <c r="Q312" s="3">
        <f t="shared" si="11"/>
        <v>0</v>
      </c>
      <c r="R312" s="5"/>
    </row>
    <row r="313" spans="1:18" x14ac:dyDescent="0.25">
      <c r="A313" s="3">
        <v>2014</v>
      </c>
      <c r="B313" s="4"/>
      <c r="C313" s="3" t="s">
        <v>19</v>
      </c>
      <c r="D313" s="3">
        <v>13</v>
      </c>
      <c r="E313" s="3" t="s">
        <v>44</v>
      </c>
      <c r="F313" s="3" t="s">
        <v>51</v>
      </c>
      <c r="G313">
        <v>23.5</v>
      </c>
      <c r="H313">
        <v>58</v>
      </c>
      <c r="I313">
        <v>18.2</v>
      </c>
      <c r="J313">
        <v>81</v>
      </c>
      <c r="K313">
        <v>1005.88</v>
      </c>
      <c r="L313">
        <v>17.7</v>
      </c>
      <c r="M313">
        <v>2.5</v>
      </c>
      <c r="N313">
        <v>3</v>
      </c>
      <c r="O313">
        <v>10</v>
      </c>
      <c r="P313">
        <v>251.8</v>
      </c>
      <c r="Q313" s="3">
        <f t="shared" si="11"/>
        <v>0</v>
      </c>
      <c r="R313" s="5"/>
    </row>
    <row r="314" spans="1:18" x14ac:dyDescent="0.25">
      <c r="A314" s="3">
        <v>2014</v>
      </c>
      <c r="B314" s="4" t="s">
        <v>50</v>
      </c>
      <c r="C314" s="3" t="s">
        <v>19</v>
      </c>
      <c r="D314" s="3">
        <v>14</v>
      </c>
      <c r="E314" s="3" t="s">
        <v>20</v>
      </c>
      <c r="F314" s="3" t="s">
        <v>51</v>
      </c>
      <c r="G314">
        <v>23.5</v>
      </c>
      <c r="H314">
        <v>58</v>
      </c>
      <c r="I314">
        <v>18</v>
      </c>
      <c r="J314">
        <v>80</v>
      </c>
      <c r="K314">
        <v>1006.19</v>
      </c>
      <c r="L314">
        <v>17.2</v>
      </c>
      <c r="M314">
        <v>2.2000000000000002</v>
      </c>
      <c r="N314">
        <v>3.6</v>
      </c>
      <c r="O314">
        <v>10</v>
      </c>
      <c r="P314">
        <v>251.8</v>
      </c>
      <c r="Q314" s="3">
        <f t="shared" si="11"/>
        <v>0</v>
      </c>
      <c r="R314" s="5">
        <f t="shared" ref="R314" si="14">P336-P313</f>
        <v>0</v>
      </c>
    </row>
    <row r="315" spans="1:18" x14ac:dyDescent="0.25">
      <c r="A315" s="3">
        <v>2014</v>
      </c>
      <c r="B315" s="4"/>
      <c r="C315" s="3" t="s">
        <v>19</v>
      </c>
      <c r="D315" s="3">
        <v>14</v>
      </c>
      <c r="E315" s="3" t="s">
        <v>22</v>
      </c>
      <c r="F315" s="3" t="s">
        <v>51</v>
      </c>
      <c r="G315">
        <v>23.45</v>
      </c>
      <c r="H315">
        <v>58</v>
      </c>
      <c r="I315">
        <v>16.5</v>
      </c>
      <c r="J315">
        <v>85</v>
      </c>
      <c r="K315">
        <v>1007.06</v>
      </c>
      <c r="L315">
        <v>15.5</v>
      </c>
      <c r="M315">
        <v>5</v>
      </c>
      <c r="N315">
        <v>3.6</v>
      </c>
      <c r="O315">
        <v>10</v>
      </c>
      <c r="P315">
        <v>251.8</v>
      </c>
      <c r="Q315" s="3">
        <f t="shared" si="11"/>
        <v>0</v>
      </c>
      <c r="R315" s="5"/>
    </row>
    <row r="316" spans="1:18" x14ac:dyDescent="0.25">
      <c r="A316" s="3">
        <v>2014</v>
      </c>
      <c r="B316" s="4"/>
      <c r="C316" s="3" t="s">
        <v>19</v>
      </c>
      <c r="D316" s="3">
        <v>14</v>
      </c>
      <c r="E316" s="3" t="s">
        <v>23</v>
      </c>
      <c r="F316" s="3" t="s">
        <v>51</v>
      </c>
      <c r="G316">
        <v>23.4</v>
      </c>
      <c r="H316">
        <v>58</v>
      </c>
      <c r="I316">
        <v>16.3</v>
      </c>
      <c r="J316">
        <v>82</v>
      </c>
      <c r="K316">
        <v>1007.88</v>
      </c>
      <c r="L316">
        <v>15.4</v>
      </c>
      <c r="M316">
        <v>6.7</v>
      </c>
      <c r="N316">
        <v>5.3</v>
      </c>
      <c r="O316">
        <v>9</v>
      </c>
      <c r="P316">
        <v>251.8</v>
      </c>
      <c r="Q316" s="3">
        <f t="shared" si="11"/>
        <v>0</v>
      </c>
      <c r="R316" s="5"/>
    </row>
    <row r="317" spans="1:18" x14ac:dyDescent="0.25">
      <c r="A317" s="3">
        <v>2014</v>
      </c>
      <c r="B317" s="4"/>
      <c r="C317" s="3" t="s">
        <v>19</v>
      </c>
      <c r="D317" s="3">
        <v>14</v>
      </c>
      <c r="E317" s="3" t="s">
        <v>24</v>
      </c>
      <c r="F317" s="3" t="s">
        <v>51</v>
      </c>
      <c r="G317">
        <v>23.4</v>
      </c>
      <c r="H317">
        <v>57</v>
      </c>
      <c r="I317">
        <v>15.7</v>
      </c>
      <c r="J317">
        <v>77</v>
      </c>
      <c r="K317">
        <v>1008.56</v>
      </c>
      <c r="L317">
        <v>14.9</v>
      </c>
      <c r="M317">
        <v>5.6</v>
      </c>
      <c r="N317">
        <v>4.3</v>
      </c>
      <c r="O317">
        <v>9</v>
      </c>
      <c r="P317">
        <v>251.8</v>
      </c>
      <c r="Q317" s="3">
        <f t="shared" si="11"/>
        <v>0</v>
      </c>
      <c r="R317" s="5"/>
    </row>
    <row r="318" spans="1:18" x14ac:dyDescent="0.25">
      <c r="A318" s="3">
        <v>2014</v>
      </c>
      <c r="B318" s="4"/>
      <c r="C318" s="3" t="s">
        <v>19</v>
      </c>
      <c r="D318" s="3">
        <v>14</v>
      </c>
      <c r="E318" s="3" t="s">
        <v>25</v>
      </c>
      <c r="F318" s="3" t="s">
        <v>51</v>
      </c>
      <c r="G318">
        <v>23.4</v>
      </c>
      <c r="H318">
        <v>57</v>
      </c>
      <c r="I318">
        <v>15.9</v>
      </c>
      <c r="J318">
        <v>77</v>
      </c>
      <c r="K318">
        <v>1009</v>
      </c>
      <c r="L318">
        <v>15.1</v>
      </c>
      <c r="M318">
        <v>7</v>
      </c>
      <c r="N318">
        <v>5.3</v>
      </c>
      <c r="O318">
        <v>9</v>
      </c>
      <c r="P318">
        <v>251.8</v>
      </c>
      <c r="Q318" s="3">
        <f t="shared" si="11"/>
        <v>0</v>
      </c>
      <c r="R318" s="5"/>
    </row>
    <row r="319" spans="1:18" x14ac:dyDescent="0.25">
      <c r="A319" s="3">
        <v>2014</v>
      </c>
      <c r="B319" s="4"/>
      <c r="C319" s="3" t="s">
        <v>19</v>
      </c>
      <c r="D319" s="3">
        <v>14</v>
      </c>
      <c r="E319" s="3" t="s">
        <v>26</v>
      </c>
      <c r="F319" s="3" t="s">
        <v>51</v>
      </c>
      <c r="G319">
        <v>23.3</v>
      </c>
      <c r="H319">
        <v>56</v>
      </c>
      <c r="I319">
        <v>15.9</v>
      </c>
      <c r="J319">
        <v>78</v>
      </c>
      <c r="K319">
        <v>1009.31</v>
      </c>
      <c r="L319">
        <v>15.3</v>
      </c>
      <c r="M319">
        <v>8.1</v>
      </c>
      <c r="N319">
        <v>4.9000000000000004</v>
      </c>
      <c r="O319">
        <v>9</v>
      </c>
      <c r="P319">
        <v>251.8</v>
      </c>
      <c r="Q319" s="3">
        <f t="shared" si="11"/>
        <v>0</v>
      </c>
      <c r="R319" s="5"/>
    </row>
    <row r="320" spans="1:18" x14ac:dyDescent="0.25">
      <c r="A320" s="3">
        <v>2014</v>
      </c>
      <c r="B320" s="4"/>
      <c r="C320" s="3" t="s">
        <v>19</v>
      </c>
      <c r="D320" s="3">
        <v>14</v>
      </c>
      <c r="E320" s="3" t="s">
        <v>27</v>
      </c>
      <c r="F320" s="3" t="s">
        <v>51</v>
      </c>
      <c r="G320">
        <v>23.3</v>
      </c>
      <c r="H320">
        <v>56</v>
      </c>
      <c r="I320">
        <v>16</v>
      </c>
      <c r="J320">
        <v>77</v>
      </c>
      <c r="K320">
        <v>1009.94</v>
      </c>
      <c r="L320">
        <v>15.4</v>
      </c>
      <c r="M320">
        <v>4.0999999999999996</v>
      </c>
      <c r="N320">
        <v>4.2</v>
      </c>
      <c r="O320">
        <v>10</v>
      </c>
      <c r="P320">
        <v>251.8</v>
      </c>
      <c r="Q320" s="3">
        <f t="shared" si="11"/>
        <v>0</v>
      </c>
      <c r="R320" s="5"/>
    </row>
    <row r="321" spans="1:18" x14ac:dyDescent="0.25">
      <c r="A321" s="3">
        <v>2014</v>
      </c>
      <c r="B321" s="4"/>
      <c r="C321" s="3" t="s">
        <v>19</v>
      </c>
      <c r="D321" s="3">
        <v>14</v>
      </c>
      <c r="E321" s="3" t="s">
        <v>28</v>
      </c>
      <c r="F321" s="3" t="s">
        <v>51</v>
      </c>
      <c r="G321">
        <v>23.25</v>
      </c>
      <c r="H321">
        <v>55</v>
      </c>
      <c r="I321">
        <v>16.3</v>
      </c>
      <c r="J321">
        <v>76</v>
      </c>
      <c r="K321">
        <v>1010.56</v>
      </c>
      <c r="L321">
        <v>15.9</v>
      </c>
      <c r="M321">
        <v>6.3</v>
      </c>
      <c r="N321">
        <v>4.4000000000000004</v>
      </c>
      <c r="O321">
        <v>10</v>
      </c>
      <c r="P321">
        <v>251.8</v>
      </c>
      <c r="Q321" s="3">
        <f t="shared" si="11"/>
        <v>0</v>
      </c>
      <c r="R321" s="5"/>
    </row>
    <row r="322" spans="1:18" x14ac:dyDescent="0.25">
      <c r="A322" s="3">
        <v>2014</v>
      </c>
      <c r="B322" s="4"/>
      <c r="C322" s="3" t="s">
        <v>19</v>
      </c>
      <c r="D322" s="3">
        <v>14</v>
      </c>
      <c r="E322" s="3" t="s">
        <v>29</v>
      </c>
      <c r="F322" s="3" t="s">
        <v>51</v>
      </c>
      <c r="G322">
        <v>23.25</v>
      </c>
      <c r="H322">
        <v>55</v>
      </c>
      <c r="I322">
        <v>17</v>
      </c>
      <c r="J322">
        <v>74</v>
      </c>
      <c r="K322">
        <v>1011.06</v>
      </c>
      <c r="L322">
        <v>17</v>
      </c>
      <c r="M322">
        <v>8</v>
      </c>
      <c r="N322">
        <v>5.3</v>
      </c>
      <c r="O322">
        <v>1</v>
      </c>
      <c r="P322">
        <v>251.8</v>
      </c>
      <c r="Q322" s="3">
        <f t="shared" si="11"/>
        <v>0</v>
      </c>
      <c r="R322" s="5"/>
    </row>
    <row r="323" spans="1:18" x14ac:dyDescent="0.25">
      <c r="A323" s="3">
        <v>2014</v>
      </c>
      <c r="B323" s="4"/>
      <c r="C323" s="3" t="s">
        <v>19</v>
      </c>
      <c r="D323" s="3">
        <v>14</v>
      </c>
      <c r="E323" s="3" t="s">
        <v>30</v>
      </c>
      <c r="F323" s="3" t="s">
        <v>51</v>
      </c>
      <c r="G323">
        <v>23.2</v>
      </c>
      <c r="H323">
        <v>55</v>
      </c>
      <c r="I323">
        <v>17.2</v>
      </c>
      <c r="J323">
        <v>74</v>
      </c>
      <c r="K323">
        <v>1011.81</v>
      </c>
      <c r="L323">
        <v>17.3</v>
      </c>
      <c r="M323">
        <v>5.5</v>
      </c>
      <c r="N323">
        <v>5.3</v>
      </c>
      <c r="O323">
        <v>12</v>
      </c>
      <c r="P323">
        <v>251.8</v>
      </c>
      <c r="Q323" s="3">
        <f t="shared" si="11"/>
        <v>0</v>
      </c>
      <c r="R323" s="5"/>
    </row>
    <row r="324" spans="1:18" x14ac:dyDescent="0.25">
      <c r="A324" s="3">
        <v>2014</v>
      </c>
      <c r="B324" s="4"/>
      <c r="C324" s="3" t="s">
        <v>19</v>
      </c>
      <c r="D324" s="3">
        <v>14</v>
      </c>
      <c r="E324" s="3" t="s">
        <v>31</v>
      </c>
      <c r="F324" s="3" t="s">
        <v>51</v>
      </c>
      <c r="G324">
        <v>23.15</v>
      </c>
      <c r="H324">
        <v>55</v>
      </c>
      <c r="I324">
        <v>17.8</v>
      </c>
      <c r="J324">
        <v>74</v>
      </c>
      <c r="K324">
        <v>1011.94</v>
      </c>
      <c r="L324">
        <v>18</v>
      </c>
      <c r="M324">
        <v>5</v>
      </c>
      <c r="N324">
        <v>4</v>
      </c>
      <c r="O324">
        <v>12</v>
      </c>
      <c r="P324">
        <v>251.8</v>
      </c>
      <c r="Q324" s="3">
        <f t="shared" ref="Q324:Q387" si="15">P324-P323</f>
        <v>0</v>
      </c>
      <c r="R324" s="5"/>
    </row>
    <row r="325" spans="1:18" x14ac:dyDescent="0.25">
      <c r="A325" s="3">
        <v>2014</v>
      </c>
      <c r="B325" s="4"/>
      <c r="C325" s="3" t="s">
        <v>19</v>
      </c>
      <c r="D325" s="3">
        <v>14</v>
      </c>
      <c r="E325" s="3" t="s">
        <v>32</v>
      </c>
      <c r="F325" s="3" t="s">
        <v>51</v>
      </c>
      <c r="G325">
        <v>23.2</v>
      </c>
      <c r="H325">
        <v>55</v>
      </c>
      <c r="I325">
        <v>18.8</v>
      </c>
      <c r="J325">
        <v>69</v>
      </c>
      <c r="K325">
        <v>1012.44</v>
      </c>
      <c r="L325">
        <v>19.600000000000001</v>
      </c>
      <c r="M325">
        <v>5.5</v>
      </c>
      <c r="N325">
        <v>5.9</v>
      </c>
      <c r="O325">
        <v>13</v>
      </c>
      <c r="P325">
        <v>251.8</v>
      </c>
      <c r="Q325" s="3">
        <f t="shared" si="15"/>
        <v>0</v>
      </c>
      <c r="R325" s="5"/>
    </row>
    <row r="326" spans="1:18" x14ac:dyDescent="0.25">
      <c r="A326" s="3">
        <v>2014</v>
      </c>
      <c r="B326" s="4"/>
      <c r="C326" s="3" t="s">
        <v>19</v>
      </c>
      <c r="D326" s="3">
        <v>14</v>
      </c>
      <c r="E326" s="3" t="s">
        <v>33</v>
      </c>
      <c r="F326" s="3" t="s">
        <v>51</v>
      </c>
      <c r="G326">
        <v>23.3</v>
      </c>
      <c r="H326">
        <v>55</v>
      </c>
      <c r="I326">
        <v>19.8</v>
      </c>
      <c r="J326">
        <v>68</v>
      </c>
      <c r="K326">
        <v>1012.63</v>
      </c>
      <c r="L326">
        <v>21.1</v>
      </c>
      <c r="M326">
        <v>9.6999999999999993</v>
      </c>
      <c r="N326">
        <v>5.7</v>
      </c>
      <c r="O326">
        <v>2</v>
      </c>
      <c r="P326">
        <v>251.8</v>
      </c>
      <c r="Q326" s="3">
        <f t="shared" si="15"/>
        <v>0</v>
      </c>
      <c r="R326" s="5"/>
    </row>
    <row r="327" spans="1:18" x14ac:dyDescent="0.25">
      <c r="A327" s="3">
        <v>2014</v>
      </c>
      <c r="B327" s="4"/>
      <c r="C327" s="3" t="s">
        <v>19</v>
      </c>
      <c r="D327" s="3">
        <v>14</v>
      </c>
      <c r="E327" s="3" t="s">
        <v>34</v>
      </c>
      <c r="F327" s="3" t="s">
        <v>51</v>
      </c>
      <c r="G327">
        <v>23.35</v>
      </c>
      <c r="H327">
        <v>55</v>
      </c>
      <c r="I327">
        <v>21.1</v>
      </c>
      <c r="J327">
        <v>61</v>
      </c>
      <c r="K327">
        <v>1012.69</v>
      </c>
      <c r="L327">
        <v>24.6</v>
      </c>
      <c r="M327">
        <v>3.9</v>
      </c>
      <c r="N327">
        <v>2.8</v>
      </c>
      <c r="O327">
        <v>13</v>
      </c>
      <c r="P327">
        <v>251.8</v>
      </c>
      <c r="Q327" s="3">
        <f t="shared" si="15"/>
        <v>0</v>
      </c>
      <c r="R327" s="5"/>
    </row>
    <row r="328" spans="1:18" x14ac:dyDescent="0.25">
      <c r="A328" s="3">
        <v>2014</v>
      </c>
      <c r="B328" s="4"/>
      <c r="C328" s="3" t="s">
        <v>19</v>
      </c>
      <c r="D328" s="3">
        <v>14</v>
      </c>
      <c r="E328" s="3" t="s">
        <v>35</v>
      </c>
      <c r="F328" s="3" t="s">
        <v>51</v>
      </c>
      <c r="G328">
        <v>23.4</v>
      </c>
      <c r="H328">
        <v>55</v>
      </c>
      <c r="I328">
        <v>21.6</v>
      </c>
      <c r="J328">
        <v>56</v>
      </c>
      <c r="K328">
        <v>1012.13</v>
      </c>
      <c r="L328">
        <v>25.5</v>
      </c>
      <c r="M328">
        <v>3</v>
      </c>
      <c r="N328">
        <v>4.5</v>
      </c>
      <c r="O328">
        <v>12</v>
      </c>
      <c r="P328">
        <v>251.8</v>
      </c>
      <c r="Q328" s="3">
        <f t="shared" si="15"/>
        <v>0</v>
      </c>
      <c r="R328" s="5"/>
    </row>
    <row r="329" spans="1:18" x14ac:dyDescent="0.25">
      <c r="A329" s="3">
        <v>2014</v>
      </c>
      <c r="B329" s="4"/>
      <c r="C329" s="3" t="s">
        <v>19</v>
      </c>
      <c r="D329" s="3">
        <v>14</v>
      </c>
      <c r="E329" s="3" t="s">
        <v>36</v>
      </c>
      <c r="F329" s="3" t="s">
        <v>51</v>
      </c>
      <c r="G329">
        <v>23.5</v>
      </c>
      <c r="H329">
        <v>55</v>
      </c>
      <c r="I329">
        <v>22.4</v>
      </c>
      <c r="J329">
        <v>54</v>
      </c>
      <c r="K329">
        <v>1011.88</v>
      </c>
      <c r="L329">
        <v>25.4</v>
      </c>
      <c r="M329">
        <v>7.5</v>
      </c>
      <c r="N329">
        <v>4.4000000000000004</v>
      </c>
      <c r="O329">
        <v>9</v>
      </c>
      <c r="P329">
        <v>251.8</v>
      </c>
      <c r="Q329" s="3">
        <f t="shared" si="15"/>
        <v>0</v>
      </c>
      <c r="R329" s="5"/>
    </row>
    <row r="330" spans="1:18" x14ac:dyDescent="0.25">
      <c r="A330" s="3">
        <v>2014</v>
      </c>
      <c r="B330" s="4"/>
      <c r="C330" s="3" t="s">
        <v>19</v>
      </c>
      <c r="D330" s="3">
        <v>14</v>
      </c>
      <c r="E330" s="3" t="s">
        <v>37</v>
      </c>
      <c r="F330" s="3" t="s">
        <v>51</v>
      </c>
      <c r="G330">
        <v>23.5</v>
      </c>
      <c r="H330">
        <v>54</v>
      </c>
      <c r="I330">
        <v>19.100000000000001</v>
      </c>
      <c r="J330">
        <v>73</v>
      </c>
      <c r="K330">
        <v>1011.75</v>
      </c>
      <c r="L330">
        <v>21</v>
      </c>
      <c r="M330">
        <v>0</v>
      </c>
      <c r="N330">
        <v>3.2</v>
      </c>
      <c r="O330">
        <v>9</v>
      </c>
      <c r="P330">
        <v>251.8</v>
      </c>
      <c r="Q330" s="3">
        <f t="shared" si="15"/>
        <v>0</v>
      </c>
      <c r="R330" s="5"/>
    </row>
    <row r="331" spans="1:18" x14ac:dyDescent="0.25">
      <c r="A331" s="3">
        <v>2014</v>
      </c>
      <c r="B331" s="4"/>
      <c r="C331" s="3" t="s">
        <v>19</v>
      </c>
      <c r="D331" s="3">
        <v>14</v>
      </c>
      <c r="E331" s="3" t="s">
        <v>38</v>
      </c>
      <c r="F331" s="3" t="s">
        <v>51</v>
      </c>
      <c r="G331">
        <v>23.45</v>
      </c>
      <c r="H331">
        <v>55</v>
      </c>
      <c r="I331">
        <v>19</v>
      </c>
      <c r="J331">
        <v>75</v>
      </c>
      <c r="K331">
        <v>1011.75</v>
      </c>
      <c r="L331">
        <v>19.600000000000001</v>
      </c>
      <c r="M331">
        <v>1.2</v>
      </c>
      <c r="N331">
        <v>0.1</v>
      </c>
      <c r="O331">
        <v>10</v>
      </c>
      <c r="P331">
        <v>251.8</v>
      </c>
      <c r="Q331" s="3">
        <f t="shared" si="15"/>
        <v>0</v>
      </c>
      <c r="R331" s="5"/>
    </row>
    <row r="332" spans="1:18" x14ac:dyDescent="0.25">
      <c r="A332" s="3">
        <v>2014</v>
      </c>
      <c r="B332" s="4"/>
      <c r="C332" s="3" t="s">
        <v>19</v>
      </c>
      <c r="D332" s="3">
        <v>14</v>
      </c>
      <c r="E332" s="3" t="s">
        <v>39</v>
      </c>
      <c r="F332" s="3" t="s">
        <v>51</v>
      </c>
      <c r="G332">
        <v>24</v>
      </c>
      <c r="H332">
        <v>55</v>
      </c>
      <c r="I332">
        <v>19.100000000000001</v>
      </c>
      <c r="J332">
        <v>72</v>
      </c>
      <c r="K332">
        <v>1012.06</v>
      </c>
      <c r="L332">
        <v>20.3</v>
      </c>
      <c r="M332">
        <v>1</v>
      </c>
      <c r="N332">
        <v>1.2</v>
      </c>
      <c r="O332">
        <v>7</v>
      </c>
      <c r="P332">
        <v>251.8</v>
      </c>
      <c r="Q332" s="3">
        <f t="shared" si="15"/>
        <v>0</v>
      </c>
      <c r="R332" s="5"/>
    </row>
    <row r="333" spans="1:18" x14ac:dyDescent="0.25">
      <c r="A333" s="3">
        <v>2014</v>
      </c>
      <c r="B333" s="4"/>
      <c r="C333" s="3" t="s">
        <v>19</v>
      </c>
      <c r="D333" s="3">
        <v>14</v>
      </c>
      <c r="E333" s="3" t="s">
        <v>40</v>
      </c>
      <c r="F333" s="3" t="s">
        <v>51</v>
      </c>
      <c r="G333">
        <v>24.35</v>
      </c>
      <c r="H333">
        <v>54</v>
      </c>
      <c r="I333">
        <v>19.2</v>
      </c>
      <c r="J333">
        <v>71</v>
      </c>
      <c r="K333">
        <v>1012.31</v>
      </c>
      <c r="L333">
        <v>23.7</v>
      </c>
      <c r="M333">
        <v>0</v>
      </c>
      <c r="N333">
        <v>0.3</v>
      </c>
      <c r="O333">
        <v>0</v>
      </c>
      <c r="P333">
        <v>251.8</v>
      </c>
      <c r="Q333" s="3">
        <f t="shared" si="15"/>
        <v>0</v>
      </c>
      <c r="R333" s="5"/>
    </row>
    <row r="334" spans="1:18" x14ac:dyDescent="0.25">
      <c r="A334" s="3">
        <v>2014</v>
      </c>
      <c r="B334" s="4"/>
      <c r="C334" s="3" t="s">
        <v>19</v>
      </c>
      <c r="D334" s="3">
        <v>14</v>
      </c>
      <c r="E334" s="3" t="s">
        <v>41</v>
      </c>
      <c r="F334" s="3" t="s">
        <v>51</v>
      </c>
      <c r="G334">
        <v>24.4</v>
      </c>
      <c r="H334">
        <v>53</v>
      </c>
      <c r="I334">
        <v>17.600000000000001</v>
      </c>
      <c r="J334">
        <v>73</v>
      </c>
      <c r="K334">
        <v>1012.75</v>
      </c>
      <c r="L334">
        <v>20.100000000000001</v>
      </c>
      <c r="M334">
        <v>0</v>
      </c>
      <c r="N334">
        <v>0.5</v>
      </c>
      <c r="O334">
        <v>15</v>
      </c>
      <c r="P334">
        <v>251.8</v>
      </c>
      <c r="Q334" s="3">
        <f t="shared" si="15"/>
        <v>0</v>
      </c>
      <c r="R334" s="5"/>
    </row>
    <row r="335" spans="1:18" x14ac:dyDescent="0.25">
      <c r="A335" s="3">
        <v>2014</v>
      </c>
      <c r="B335" s="4"/>
      <c r="C335" s="3" t="s">
        <v>19</v>
      </c>
      <c r="D335" s="3">
        <v>14</v>
      </c>
      <c r="E335" s="3" t="s">
        <v>42</v>
      </c>
      <c r="F335" s="3" t="s">
        <v>51</v>
      </c>
      <c r="G335">
        <v>24.5</v>
      </c>
      <c r="H335">
        <v>53</v>
      </c>
      <c r="I335">
        <v>15.1</v>
      </c>
      <c r="J335">
        <v>85</v>
      </c>
      <c r="K335">
        <v>1013.5</v>
      </c>
      <c r="L335">
        <v>14.4</v>
      </c>
      <c r="M335">
        <v>0</v>
      </c>
      <c r="N335">
        <v>0</v>
      </c>
      <c r="O335">
        <v>15</v>
      </c>
      <c r="P335">
        <v>251.8</v>
      </c>
      <c r="Q335" s="3">
        <f t="shared" si="15"/>
        <v>0</v>
      </c>
      <c r="R335" s="5"/>
    </row>
    <row r="336" spans="1:18" x14ac:dyDescent="0.25">
      <c r="A336" s="3">
        <v>2014</v>
      </c>
      <c r="B336" s="4"/>
      <c r="C336" s="3" t="s">
        <v>19</v>
      </c>
      <c r="D336" s="3">
        <v>14</v>
      </c>
      <c r="E336" s="3" t="s">
        <v>43</v>
      </c>
      <c r="F336" s="3" t="s">
        <v>51</v>
      </c>
      <c r="G336">
        <v>24.8</v>
      </c>
      <c r="H336">
        <v>53</v>
      </c>
      <c r="I336">
        <v>14.7</v>
      </c>
      <c r="J336">
        <v>86</v>
      </c>
      <c r="K336">
        <v>1013.63</v>
      </c>
      <c r="L336">
        <v>14.1</v>
      </c>
      <c r="M336">
        <v>0</v>
      </c>
      <c r="N336">
        <v>0.3</v>
      </c>
      <c r="O336">
        <v>7</v>
      </c>
      <c r="P336">
        <v>251.8</v>
      </c>
      <c r="Q336" s="3">
        <f t="shared" si="15"/>
        <v>0</v>
      </c>
      <c r="R336" s="5"/>
    </row>
    <row r="337" spans="1:18" x14ac:dyDescent="0.25">
      <c r="A337" s="3">
        <v>2014</v>
      </c>
      <c r="B337" s="4"/>
      <c r="C337" s="3" t="s">
        <v>19</v>
      </c>
      <c r="D337" s="3">
        <v>14</v>
      </c>
      <c r="E337" s="3" t="s">
        <v>44</v>
      </c>
      <c r="F337" s="3" t="s">
        <v>51</v>
      </c>
      <c r="G337">
        <v>24.4</v>
      </c>
      <c r="H337">
        <v>53</v>
      </c>
      <c r="I337">
        <v>15</v>
      </c>
      <c r="J337">
        <v>88</v>
      </c>
      <c r="K337">
        <v>1013.94</v>
      </c>
      <c r="L337">
        <v>14.2</v>
      </c>
      <c r="M337">
        <v>0</v>
      </c>
      <c r="N337">
        <v>0.1</v>
      </c>
      <c r="O337">
        <v>14</v>
      </c>
      <c r="P337">
        <v>251.8</v>
      </c>
      <c r="Q337" s="3">
        <f t="shared" si="15"/>
        <v>0</v>
      </c>
      <c r="R337" s="5"/>
    </row>
    <row r="338" spans="1:18" x14ac:dyDescent="0.25">
      <c r="A338" s="3">
        <v>2014</v>
      </c>
      <c r="B338" s="4" t="s">
        <v>18</v>
      </c>
      <c r="C338" s="3" t="s">
        <v>19</v>
      </c>
      <c r="D338" s="3">
        <v>15</v>
      </c>
      <c r="E338" s="3" t="s">
        <v>20</v>
      </c>
      <c r="F338" s="3" t="s">
        <v>51</v>
      </c>
      <c r="G338">
        <v>24.15</v>
      </c>
      <c r="H338">
        <v>54</v>
      </c>
      <c r="I338">
        <v>13.7</v>
      </c>
      <c r="J338">
        <v>89</v>
      </c>
      <c r="K338">
        <v>1013.81</v>
      </c>
      <c r="L338">
        <v>13</v>
      </c>
      <c r="M338">
        <v>0</v>
      </c>
      <c r="N338">
        <v>0</v>
      </c>
      <c r="O338">
        <v>0</v>
      </c>
      <c r="P338">
        <v>251.8</v>
      </c>
      <c r="Q338" s="3">
        <f t="shared" si="15"/>
        <v>0</v>
      </c>
      <c r="R338" s="5">
        <f t="shared" ref="R338" si="16">P360-P337</f>
        <v>0.69999999999998863</v>
      </c>
    </row>
    <row r="339" spans="1:18" x14ac:dyDescent="0.25">
      <c r="A339" s="3">
        <v>2014</v>
      </c>
      <c r="B339" s="4"/>
      <c r="C339" s="3" t="s">
        <v>19</v>
      </c>
      <c r="D339" s="3">
        <v>15</v>
      </c>
      <c r="E339" s="3" t="s">
        <v>22</v>
      </c>
      <c r="F339" s="3" t="s">
        <v>51</v>
      </c>
      <c r="G339">
        <v>23.9</v>
      </c>
      <c r="H339">
        <v>54</v>
      </c>
      <c r="I339">
        <v>13.8</v>
      </c>
      <c r="J339">
        <v>89</v>
      </c>
      <c r="K339">
        <v>1013.5</v>
      </c>
      <c r="L339">
        <v>12.5</v>
      </c>
      <c r="M339">
        <v>1.5</v>
      </c>
      <c r="N339">
        <v>0.8</v>
      </c>
      <c r="O339">
        <v>7</v>
      </c>
      <c r="P339">
        <v>251.8</v>
      </c>
      <c r="Q339" s="3">
        <f t="shared" si="15"/>
        <v>0</v>
      </c>
      <c r="R339" s="5"/>
    </row>
    <row r="340" spans="1:18" x14ac:dyDescent="0.25">
      <c r="A340" s="3">
        <v>2014</v>
      </c>
      <c r="B340" s="4"/>
      <c r="C340" s="3" t="s">
        <v>19</v>
      </c>
      <c r="D340" s="3">
        <v>15</v>
      </c>
      <c r="E340" s="3" t="s">
        <v>23</v>
      </c>
      <c r="F340" s="3" t="s">
        <v>51</v>
      </c>
      <c r="G340">
        <v>23.75</v>
      </c>
      <c r="H340">
        <v>54</v>
      </c>
      <c r="I340">
        <v>12.3</v>
      </c>
      <c r="J340">
        <v>91</v>
      </c>
      <c r="K340">
        <v>1013.63</v>
      </c>
      <c r="L340">
        <v>11.9</v>
      </c>
      <c r="M340">
        <v>0</v>
      </c>
      <c r="N340">
        <v>0</v>
      </c>
      <c r="O340">
        <v>0</v>
      </c>
      <c r="P340">
        <v>251.8</v>
      </c>
      <c r="Q340" s="3">
        <f t="shared" si="15"/>
        <v>0</v>
      </c>
      <c r="R340" s="5"/>
    </row>
    <row r="341" spans="1:18" x14ac:dyDescent="0.25">
      <c r="A341" s="3">
        <v>2014</v>
      </c>
      <c r="B341" s="4"/>
      <c r="C341" s="3" t="s">
        <v>19</v>
      </c>
      <c r="D341" s="3">
        <v>15</v>
      </c>
      <c r="E341" s="3" t="s">
        <v>24</v>
      </c>
      <c r="F341" s="3" t="s">
        <v>51</v>
      </c>
      <c r="G341">
        <v>23.6</v>
      </c>
      <c r="H341">
        <v>53</v>
      </c>
      <c r="I341">
        <v>12</v>
      </c>
      <c r="J341">
        <v>92</v>
      </c>
      <c r="K341">
        <v>1013.69</v>
      </c>
      <c r="L341">
        <v>11.1</v>
      </c>
      <c r="M341">
        <v>0</v>
      </c>
      <c r="N341">
        <v>0.1</v>
      </c>
      <c r="O341">
        <v>1</v>
      </c>
      <c r="P341">
        <v>251.8</v>
      </c>
      <c r="Q341" s="3">
        <f t="shared" si="15"/>
        <v>0</v>
      </c>
      <c r="R341" s="5"/>
    </row>
    <row r="342" spans="1:18" x14ac:dyDescent="0.25">
      <c r="A342" s="3">
        <v>2014</v>
      </c>
      <c r="B342" s="4"/>
      <c r="C342" s="3" t="s">
        <v>19</v>
      </c>
      <c r="D342" s="3">
        <v>15</v>
      </c>
      <c r="E342" s="3" t="s">
        <v>25</v>
      </c>
      <c r="F342" s="3" t="s">
        <v>51</v>
      </c>
      <c r="G342">
        <v>23.5</v>
      </c>
      <c r="H342">
        <v>53</v>
      </c>
      <c r="I342">
        <v>11</v>
      </c>
      <c r="J342">
        <v>91</v>
      </c>
      <c r="K342">
        <v>1013.63</v>
      </c>
      <c r="L342">
        <v>10</v>
      </c>
      <c r="M342">
        <v>0</v>
      </c>
      <c r="N342">
        <v>0</v>
      </c>
      <c r="O342">
        <v>1</v>
      </c>
      <c r="P342">
        <v>251.8</v>
      </c>
      <c r="Q342" s="3">
        <f t="shared" si="15"/>
        <v>0</v>
      </c>
      <c r="R342" s="5"/>
    </row>
    <row r="343" spans="1:18" x14ac:dyDescent="0.25">
      <c r="A343" s="3">
        <v>2014</v>
      </c>
      <c r="B343" s="4"/>
      <c r="C343" s="3" t="s">
        <v>19</v>
      </c>
      <c r="D343" s="3">
        <v>15</v>
      </c>
      <c r="E343" s="3" t="s">
        <v>26</v>
      </c>
      <c r="F343" s="3" t="s">
        <v>51</v>
      </c>
      <c r="G343">
        <v>23.35</v>
      </c>
      <c r="H343">
        <v>52</v>
      </c>
      <c r="I343">
        <v>11.1</v>
      </c>
      <c r="J343">
        <v>92</v>
      </c>
      <c r="K343">
        <v>1013.31</v>
      </c>
      <c r="L343">
        <v>10.4</v>
      </c>
      <c r="M343">
        <v>0</v>
      </c>
      <c r="N343">
        <v>0</v>
      </c>
      <c r="O343">
        <v>13</v>
      </c>
      <c r="P343">
        <v>251.8</v>
      </c>
      <c r="Q343" s="3">
        <f t="shared" si="15"/>
        <v>0</v>
      </c>
      <c r="R343" s="5"/>
    </row>
    <row r="344" spans="1:18" x14ac:dyDescent="0.25">
      <c r="A344" s="3">
        <v>2014</v>
      </c>
      <c r="B344" s="4"/>
      <c r="C344" s="3" t="s">
        <v>19</v>
      </c>
      <c r="D344" s="3">
        <v>15</v>
      </c>
      <c r="E344" s="3" t="s">
        <v>27</v>
      </c>
      <c r="F344" s="3" t="s">
        <v>51</v>
      </c>
      <c r="G344">
        <v>23.2</v>
      </c>
      <c r="H344">
        <v>52</v>
      </c>
      <c r="I344">
        <v>11.6</v>
      </c>
      <c r="J344">
        <v>92</v>
      </c>
      <c r="K344">
        <v>1013.06</v>
      </c>
      <c r="L344">
        <v>10.5</v>
      </c>
      <c r="M344">
        <v>0</v>
      </c>
      <c r="N344">
        <v>0</v>
      </c>
      <c r="O344">
        <v>1</v>
      </c>
      <c r="P344">
        <v>251.8</v>
      </c>
      <c r="Q344" s="3">
        <f t="shared" si="15"/>
        <v>0</v>
      </c>
      <c r="R344" s="5"/>
    </row>
    <row r="345" spans="1:18" x14ac:dyDescent="0.25">
      <c r="A345" s="3">
        <v>2014</v>
      </c>
      <c r="B345" s="4"/>
      <c r="C345" s="3" t="s">
        <v>19</v>
      </c>
      <c r="D345" s="3">
        <v>15</v>
      </c>
      <c r="E345" s="3" t="s">
        <v>28</v>
      </c>
      <c r="F345" s="3" t="s">
        <v>51</v>
      </c>
      <c r="G345">
        <v>23.1</v>
      </c>
      <c r="H345">
        <v>52</v>
      </c>
      <c r="I345">
        <v>13.8</v>
      </c>
      <c r="J345">
        <v>87</v>
      </c>
      <c r="K345">
        <v>1013.19</v>
      </c>
      <c r="L345">
        <v>13.3</v>
      </c>
      <c r="M345">
        <v>1</v>
      </c>
      <c r="N345">
        <v>1.2</v>
      </c>
      <c r="O345">
        <v>10</v>
      </c>
      <c r="P345">
        <v>251.8</v>
      </c>
      <c r="Q345" s="3">
        <f t="shared" si="15"/>
        <v>0</v>
      </c>
      <c r="R345" s="5"/>
    </row>
    <row r="346" spans="1:18" x14ac:dyDescent="0.25">
      <c r="A346" s="3">
        <v>2014</v>
      </c>
      <c r="B346" s="4"/>
      <c r="C346" s="3" t="s">
        <v>19</v>
      </c>
      <c r="D346" s="3">
        <v>15</v>
      </c>
      <c r="E346" s="3" t="s">
        <v>29</v>
      </c>
      <c r="F346" s="3" t="s">
        <v>51</v>
      </c>
      <c r="G346">
        <v>23.2</v>
      </c>
      <c r="H346">
        <v>52</v>
      </c>
      <c r="I346">
        <v>16.100000000000001</v>
      </c>
      <c r="J346">
        <v>78</v>
      </c>
      <c r="K346">
        <v>1013.25</v>
      </c>
      <c r="L346">
        <v>17.899999999999999</v>
      </c>
      <c r="M346">
        <v>5.2</v>
      </c>
      <c r="N346">
        <v>3.2</v>
      </c>
      <c r="O346">
        <v>9</v>
      </c>
      <c r="P346">
        <v>251.8</v>
      </c>
      <c r="Q346" s="3">
        <f t="shared" si="15"/>
        <v>0</v>
      </c>
      <c r="R346" s="5"/>
    </row>
    <row r="347" spans="1:18" x14ac:dyDescent="0.25">
      <c r="A347" s="3">
        <v>2014</v>
      </c>
      <c r="B347" s="4"/>
      <c r="C347" s="3" t="s">
        <v>19</v>
      </c>
      <c r="D347" s="3">
        <v>15</v>
      </c>
      <c r="E347" s="3" t="s">
        <v>30</v>
      </c>
      <c r="F347" s="3" t="s">
        <v>51</v>
      </c>
      <c r="G347">
        <v>23.65</v>
      </c>
      <c r="H347">
        <v>51</v>
      </c>
      <c r="I347">
        <v>18.8</v>
      </c>
      <c r="J347">
        <v>67</v>
      </c>
      <c r="K347">
        <v>1013.5</v>
      </c>
      <c r="L347">
        <v>21.3</v>
      </c>
      <c r="M347">
        <v>5</v>
      </c>
      <c r="N347">
        <v>3.7</v>
      </c>
      <c r="O347">
        <v>14</v>
      </c>
      <c r="P347">
        <v>251.8</v>
      </c>
      <c r="Q347" s="3">
        <f t="shared" si="15"/>
        <v>0</v>
      </c>
      <c r="R347" s="5"/>
    </row>
    <row r="348" spans="1:18" x14ac:dyDescent="0.25">
      <c r="A348" s="3">
        <v>2014</v>
      </c>
      <c r="B348" s="4"/>
      <c r="C348" s="3" t="s">
        <v>19</v>
      </c>
      <c r="D348" s="3">
        <v>15</v>
      </c>
      <c r="E348" s="3" t="s">
        <v>31</v>
      </c>
      <c r="F348" s="3" t="s">
        <v>51</v>
      </c>
      <c r="G348">
        <v>23.8</v>
      </c>
      <c r="H348">
        <v>51</v>
      </c>
      <c r="I348">
        <v>20.5</v>
      </c>
      <c r="J348">
        <v>61</v>
      </c>
      <c r="K348">
        <v>1013.75</v>
      </c>
      <c r="L348">
        <v>22.1</v>
      </c>
      <c r="M348">
        <v>3.4</v>
      </c>
      <c r="N348">
        <v>4.2</v>
      </c>
      <c r="O348">
        <v>8</v>
      </c>
      <c r="P348">
        <v>251.8</v>
      </c>
      <c r="Q348" s="3">
        <f t="shared" si="15"/>
        <v>0</v>
      </c>
      <c r="R348" s="5"/>
    </row>
    <row r="349" spans="1:18" x14ac:dyDescent="0.25">
      <c r="A349" s="3">
        <v>2014</v>
      </c>
      <c r="B349" s="4"/>
      <c r="C349" s="3" t="s">
        <v>19</v>
      </c>
      <c r="D349" s="3">
        <v>15</v>
      </c>
      <c r="E349" s="3" t="s">
        <v>32</v>
      </c>
      <c r="F349" s="3" t="s">
        <v>51</v>
      </c>
      <c r="G349">
        <v>23.8</v>
      </c>
      <c r="H349">
        <v>52</v>
      </c>
      <c r="I349">
        <v>21.3</v>
      </c>
      <c r="J349">
        <v>61</v>
      </c>
      <c r="K349">
        <v>1013.63</v>
      </c>
      <c r="L349">
        <v>23.4</v>
      </c>
      <c r="M349">
        <v>4.5</v>
      </c>
      <c r="N349">
        <v>3.5</v>
      </c>
      <c r="O349">
        <v>8</v>
      </c>
      <c r="P349">
        <v>251.8</v>
      </c>
      <c r="Q349" s="3">
        <f t="shared" si="15"/>
        <v>0</v>
      </c>
      <c r="R349" s="5"/>
    </row>
    <row r="350" spans="1:18" x14ac:dyDescent="0.25">
      <c r="A350" s="3">
        <v>2014</v>
      </c>
      <c r="B350" s="4"/>
      <c r="C350" s="3" t="s">
        <v>19</v>
      </c>
      <c r="D350" s="3">
        <v>15</v>
      </c>
      <c r="E350" s="3" t="s">
        <v>33</v>
      </c>
      <c r="F350" s="3" t="s">
        <v>51</v>
      </c>
      <c r="G350">
        <v>23.6</v>
      </c>
      <c r="H350">
        <v>51</v>
      </c>
      <c r="I350">
        <v>20.8</v>
      </c>
      <c r="J350">
        <v>58</v>
      </c>
      <c r="K350">
        <v>1013.56</v>
      </c>
      <c r="L350">
        <v>22.3</v>
      </c>
      <c r="M350">
        <v>6.4</v>
      </c>
      <c r="N350">
        <v>5.9</v>
      </c>
      <c r="O350">
        <v>9</v>
      </c>
      <c r="P350">
        <v>251.8</v>
      </c>
      <c r="Q350" s="3">
        <f t="shared" si="15"/>
        <v>0</v>
      </c>
      <c r="R350" s="5"/>
    </row>
    <row r="351" spans="1:18" x14ac:dyDescent="0.25">
      <c r="A351" s="3">
        <v>2014</v>
      </c>
      <c r="B351" s="4"/>
      <c r="C351" s="3" t="s">
        <v>19</v>
      </c>
      <c r="D351" s="3">
        <v>15</v>
      </c>
      <c r="E351" s="3" t="s">
        <v>34</v>
      </c>
      <c r="F351" s="3" t="s">
        <v>51</v>
      </c>
      <c r="G351">
        <v>23.4</v>
      </c>
      <c r="H351">
        <v>51</v>
      </c>
      <c r="I351">
        <v>22.1</v>
      </c>
      <c r="J351">
        <v>57</v>
      </c>
      <c r="K351">
        <v>1013.44</v>
      </c>
      <c r="L351">
        <v>23.2</v>
      </c>
      <c r="M351">
        <v>6</v>
      </c>
      <c r="N351">
        <v>4.4000000000000004</v>
      </c>
      <c r="O351">
        <v>10</v>
      </c>
      <c r="P351">
        <v>251.8</v>
      </c>
      <c r="Q351" s="3">
        <f t="shared" si="15"/>
        <v>0</v>
      </c>
      <c r="R351" s="5"/>
    </row>
    <row r="352" spans="1:18" x14ac:dyDescent="0.25">
      <c r="A352" s="3">
        <v>2014</v>
      </c>
      <c r="B352" s="4"/>
      <c r="C352" s="3" t="s">
        <v>19</v>
      </c>
      <c r="D352" s="3">
        <v>15</v>
      </c>
      <c r="E352" s="3" t="s">
        <v>35</v>
      </c>
      <c r="F352" s="3" t="s">
        <v>51</v>
      </c>
      <c r="G352">
        <v>23.4</v>
      </c>
      <c r="H352">
        <v>52</v>
      </c>
      <c r="I352">
        <v>21.9</v>
      </c>
      <c r="J352">
        <v>57</v>
      </c>
      <c r="K352">
        <v>1013</v>
      </c>
      <c r="L352">
        <v>23.4</v>
      </c>
      <c r="M352">
        <v>3.3</v>
      </c>
      <c r="N352">
        <v>2.8</v>
      </c>
      <c r="O352">
        <v>10</v>
      </c>
      <c r="P352">
        <v>251.8</v>
      </c>
      <c r="Q352" s="3">
        <f t="shared" si="15"/>
        <v>0</v>
      </c>
      <c r="R352" s="5"/>
    </row>
    <row r="353" spans="1:18" x14ac:dyDescent="0.25">
      <c r="A353" s="3">
        <v>2014</v>
      </c>
      <c r="B353" s="4"/>
      <c r="C353" s="3" t="s">
        <v>19</v>
      </c>
      <c r="D353" s="3">
        <v>15</v>
      </c>
      <c r="E353" s="3" t="s">
        <v>36</v>
      </c>
      <c r="F353" s="3" t="s">
        <v>51</v>
      </c>
      <c r="G353">
        <v>23.4</v>
      </c>
      <c r="H353">
        <v>52</v>
      </c>
      <c r="I353">
        <v>21.8</v>
      </c>
      <c r="J353">
        <v>55</v>
      </c>
      <c r="K353">
        <v>1012.75</v>
      </c>
      <c r="L353">
        <v>25</v>
      </c>
      <c r="M353">
        <v>10.199999999999999</v>
      </c>
      <c r="N353">
        <v>5.6</v>
      </c>
      <c r="O353">
        <v>13</v>
      </c>
      <c r="P353">
        <v>251.8</v>
      </c>
      <c r="Q353" s="3">
        <f t="shared" si="15"/>
        <v>0</v>
      </c>
      <c r="R353" s="5"/>
    </row>
    <row r="354" spans="1:18" x14ac:dyDescent="0.25">
      <c r="A354" s="3">
        <v>2014</v>
      </c>
      <c r="B354" s="4"/>
      <c r="C354" s="3" t="s">
        <v>19</v>
      </c>
      <c r="D354" s="3">
        <v>15</v>
      </c>
      <c r="E354" s="3" t="s">
        <v>37</v>
      </c>
      <c r="F354" s="3" t="s">
        <v>51</v>
      </c>
      <c r="G354">
        <v>23.4</v>
      </c>
      <c r="H354">
        <v>52</v>
      </c>
      <c r="I354">
        <v>20.399999999999999</v>
      </c>
      <c r="J354">
        <v>57</v>
      </c>
      <c r="K354">
        <v>1012.81</v>
      </c>
      <c r="L354">
        <v>21.9</v>
      </c>
      <c r="M354">
        <v>5.6</v>
      </c>
      <c r="N354">
        <v>4.2</v>
      </c>
      <c r="O354">
        <v>12</v>
      </c>
      <c r="P354">
        <v>251.8</v>
      </c>
      <c r="Q354" s="3">
        <f t="shared" si="15"/>
        <v>0</v>
      </c>
      <c r="R354" s="5"/>
    </row>
    <row r="355" spans="1:18" x14ac:dyDescent="0.25">
      <c r="A355" s="3">
        <v>2014</v>
      </c>
      <c r="B355" s="4"/>
      <c r="C355" s="3" t="s">
        <v>19</v>
      </c>
      <c r="D355" s="3">
        <v>15</v>
      </c>
      <c r="E355" s="3" t="s">
        <v>38</v>
      </c>
      <c r="F355" s="3" t="s">
        <v>51</v>
      </c>
      <c r="G355">
        <v>23.35</v>
      </c>
      <c r="H355">
        <v>52</v>
      </c>
      <c r="I355">
        <v>15.4</v>
      </c>
      <c r="J355">
        <v>83</v>
      </c>
      <c r="K355">
        <v>1014.19</v>
      </c>
      <c r="L355">
        <v>13.7</v>
      </c>
      <c r="M355">
        <v>6.5</v>
      </c>
      <c r="N355">
        <v>7.8</v>
      </c>
      <c r="O355">
        <v>12</v>
      </c>
      <c r="P355">
        <v>252.5</v>
      </c>
      <c r="Q355" s="3">
        <f t="shared" si="15"/>
        <v>0.69999999999998863</v>
      </c>
      <c r="R355" s="5"/>
    </row>
    <row r="356" spans="1:18" x14ac:dyDescent="0.25">
      <c r="A356" s="3">
        <v>2014</v>
      </c>
      <c r="B356" s="4"/>
      <c r="C356" s="3" t="s">
        <v>19</v>
      </c>
      <c r="D356" s="3">
        <v>15</v>
      </c>
      <c r="E356" s="3" t="s">
        <v>39</v>
      </c>
      <c r="F356" s="3" t="s">
        <v>51</v>
      </c>
      <c r="G356">
        <v>23.2</v>
      </c>
      <c r="H356">
        <v>53</v>
      </c>
      <c r="I356">
        <v>16.5</v>
      </c>
      <c r="J356">
        <v>87</v>
      </c>
      <c r="K356">
        <v>1013.75</v>
      </c>
      <c r="L356">
        <v>16.3</v>
      </c>
      <c r="M356">
        <v>1.6</v>
      </c>
      <c r="N356">
        <v>0.7</v>
      </c>
      <c r="O356">
        <v>12</v>
      </c>
      <c r="P356">
        <v>252.5</v>
      </c>
      <c r="Q356" s="3">
        <f t="shared" si="15"/>
        <v>0</v>
      </c>
      <c r="R356" s="5"/>
    </row>
    <row r="357" spans="1:18" x14ac:dyDescent="0.25">
      <c r="A357" s="3">
        <v>2014</v>
      </c>
      <c r="B357" s="4"/>
      <c r="C357" s="3" t="s">
        <v>19</v>
      </c>
      <c r="D357" s="3">
        <v>15</v>
      </c>
      <c r="E357" s="3" t="s">
        <v>40</v>
      </c>
      <c r="F357" s="3" t="s">
        <v>51</v>
      </c>
      <c r="G357">
        <v>23.3</v>
      </c>
      <c r="H357">
        <v>54</v>
      </c>
      <c r="I357">
        <v>16.8</v>
      </c>
      <c r="J357">
        <v>81</v>
      </c>
      <c r="K357">
        <v>1013.5</v>
      </c>
      <c r="L357">
        <v>17.2</v>
      </c>
      <c r="M357">
        <v>1.6</v>
      </c>
      <c r="N357">
        <v>0.6</v>
      </c>
      <c r="O357">
        <v>9</v>
      </c>
      <c r="P357">
        <v>252.5</v>
      </c>
      <c r="Q357" s="3">
        <f t="shared" si="15"/>
        <v>0</v>
      </c>
      <c r="R357" s="5"/>
    </row>
    <row r="358" spans="1:18" x14ac:dyDescent="0.25">
      <c r="A358" s="3">
        <v>2014</v>
      </c>
      <c r="B358" s="4"/>
      <c r="C358" s="3" t="s">
        <v>19</v>
      </c>
      <c r="D358" s="3">
        <v>15</v>
      </c>
      <c r="E358" s="3" t="s">
        <v>41</v>
      </c>
      <c r="F358" s="3" t="s">
        <v>51</v>
      </c>
      <c r="G358">
        <v>23.4</v>
      </c>
      <c r="H358">
        <v>55</v>
      </c>
      <c r="I358">
        <v>16.399999999999999</v>
      </c>
      <c r="J358">
        <v>83</v>
      </c>
      <c r="K358">
        <v>1013.06</v>
      </c>
      <c r="L358">
        <v>15.6</v>
      </c>
      <c r="M358">
        <v>2</v>
      </c>
      <c r="N358">
        <v>1.4</v>
      </c>
      <c r="O358">
        <v>8</v>
      </c>
      <c r="P358">
        <v>252.5</v>
      </c>
      <c r="Q358" s="3">
        <f t="shared" si="15"/>
        <v>0</v>
      </c>
      <c r="R358" s="5"/>
    </row>
    <row r="359" spans="1:18" x14ac:dyDescent="0.25">
      <c r="A359" s="3">
        <v>2014</v>
      </c>
      <c r="B359" s="4"/>
      <c r="C359" s="3" t="s">
        <v>19</v>
      </c>
      <c r="D359" s="3">
        <v>15</v>
      </c>
      <c r="E359" s="3" t="s">
        <v>42</v>
      </c>
      <c r="F359" s="3" t="s">
        <v>51</v>
      </c>
      <c r="G359">
        <v>23.4</v>
      </c>
      <c r="H359">
        <v>55</v>
      </c>
      <c r="I359">
        <v>15.3</v>
      </c>
      <c r="J359">
        <v>86</v>
      </c>
      <c r="K359">
        <v>1013.69</v>
      </c>
      <c r="L359">
        <v>14.5</v>
      </c>
      <c r="M359">
        <v>0</v>
      </c>
      <c r="N359">
        <v>1.2</v>
      </c>
      <c r="O359">
        <v>12</v>
      </c>
      <c r="P359">
        <v>252.5</v>
      </c>
      <c r="Q359" s="3">
        <f t="shared" si="15"/>
        <v>0</v>
      </c>
      <c r="R359" s="5"/>
    </row>
    <row r="360" spans="1:18" x14ac:dyDescent="0.25">
      <c r="A360" s="3">
        <v>2014</v>
      </c>
      <c r="B360" s="4"/>
      <c r="C360" s="3" t="s">
        <v>19</v>
      </c>
      <c r="D360" s="3">
        <v>15</v>
      </c>
      <c r="E360" s="3" t="s">
        <v>43</v>
      </c>
      <c r="F360" s="3" t="s">
        <v>51</v>
      </c>
      <c r="G360">
        <v>23.45</v>
      </c>
      <c r="H360">
        <v>54</v>
      </c>
      <c r="I360">
        <v>13.9</v>
      </c>
      <c r="J360">
        <v>88</v>
      </c>
      <c r="K360">
        <v>1014.06</v>
      </c>
      <c r="L360">
        <v>12.9</v>
      </c>
      <c r="M360">
        <v>0</v>
      </c>
      <c r="N360">
        <v>0</v>
      </c>
      <c r="O360">
        <v>7</v>
      </c>
      <c r="P360">
        <v>252.5</v>
      </c>
      <c r="Q360" s="3">
        <f t="shared" si="15"/>
        <v>0</v>
      </c>
      <c r="R360" s="5"/>
    </row>
    <row r="361" spans="1:18" x14ac:dyDescent="0.25">
      <c r="A361" s="3">
        <v>2014</v>
      </c>
      <c r="B361" s="4"/>
      <c r="C361" s="3" t="s">
        <v>19</v>
      </c>
      <c r="D361" s="3">
        <v>15</v>
      </c>
      <c r="E361" s="3" t="s">
        <v>44</v>
      </c>
      <c r="F361" s="3" t="s">
        <v>51</v>
      </c>
      <c r="G361">
        <v>23.4</v>
      </c>
      <c r="H361">
        <v>54</v>
      </c>
      <c r="I361">
        <v>13</v>
      </c>
      <c r="J361">
        <v>90</v>
      </c>
      <c r="K361">
        <v>1014.19</v>
      </c>
      <c r="L361">
        <v>12.2</v>
      </c>
      <c r="M361">
        <v>0</v>
      </c>
      <c r="N361">
        <v>0</v>
      </c>
      <c r="O361">
        <v>6</v>
      </c>
      <c r="P361">
        <v>252.5</v>
      </c>
      <c r="Q361" s="3">
        <f t="shared" si="15"/>
        <v>0</v>
      </c>
      <c r="R361" s="5"/>
    </row>
    <row r="362" spans="1:18" x14ac:dyDescent="0.25">
      <c r="A362" s="3">
        <v>2014</v>
      </c>
      <c r="B362" s="4" t="s">
        <v>45</v>
      </c>
      <c r="C362" s="3" t="s">
        <v>19</v>
      </c>
      <c r="D362" s="3">
        <v>16</v>
      </c>
      <c r="E362" s="3" t="s">
        <v>20</v>
      </c>
      <c r="F362" s="3" t="s">
        <v>51</v>
      </c>
      <c r="G362">
        <v>23.3</v>
      </c>
      <c r="H362">
        <v>54</v>
      </c>
      <c r="I362">
        <v>13.2</v>
      </c>
      <c r="J362">
        <v>91</v>
      </c>
      <c r="K362">
        <v>1014.69</v>
      </c>
      <c r="L362">
        <v>11.7</v>
      </c>
      <c r="M362">
        <v>0</v>
      </c>
      <c r="N362">
        <v>0</v>
      </c>
      <c r="O362">
        <v>8</v>
      </c>
      <c r="P362">
        <v>252.5</v>
      </c>
      <c r="Q362" s="3">
        <f t="shared" si="15"/>
        <v>0</v>
      </c>
      <c r="R362" s="5">
        <f t="shared" ref="R362" si="17">P384-P361</f>
        <v>6.3999999999999773</v>
      </c>
    </row>
    <row r="363" spans="1:18" x14ac:dyDescent="0.25">
      <c r="A363" s="3">
        <v>2014</v>
      </c>
      <c r="B363" s="4"/>
      <c r="C363" s="3" t="s">
        <v>19</v>
      </c>
      <c r="D363" s="3">
        <v>16</v>
      </c>
      <c r="E363" s="3" t="s">
        <v>22</v>
      </c>
      <c r="F363" s="3" t="s">
        <v>51</v>
      </c>
      <c r="G363">
        <v>23.2</v>
      </c>
      <c r="H363">
        <v>54</v>
      </c>
      <c r="I363">
        <v>13.4</v>
      </c>
      <c r="J363">
        <v>89</v>
      </c>
      <c r="K363">
        <v>1014.94</v>
      </c>
      <c r="L363">
        <v>12.2</v>
      </c>
      <c r="M363">
        <v>1.2</v>
      </c>
      <c r="N363">
        <v>0.1</v>
      </c>
      <c r="O363">
        <v>11</v>
      </c>
      <c r="P363">
        <v>252.5</v>
      </c>
      <c r="Q363" s="3">
        <f t="shared" si="15"/>
        <v>0</v>
      </c>
      <c r="R363" s="5"/>
    </row>
    <row r="364" spans="1:18" x14ac:dyDescent="0.25">
      <c r="A364" s="3">
        <v>2014</v>
      </c>
      <c r="B364" s="4"/>
      <c r="C364" s="3" t="s">
        <v>19</v>
      </c>
      <c r="D364" s="3">
        <v>16</v>
      </c>
      <c r="E364" s="3" t="s">
        <v>23</v>
      </c>
      <c r="F364" s="3" t="s">
        <v>51</v>
      </c>
      <c r="G364">
        <v>23.1</v>
      </c>
      <c r="H364">
        <v>54</v>
      </c>
      <c r="I364">
        <v>13.4</v>
      </c>
      <c r="J364">
        <v>88</v>
      </c>
      <c r="K364">
        <v>1014.94</v>
      </c>
      <c r="L364">
        <v>12.5</v>
      </c>
      <c r="M364">
        <v>1.1000000000000001</v>
      </c>
      <c r="N364">
        <v>1.3</v>
      </c>
      <c r="O364">
        <v>10</v>
      </c>
      <c r="P364">
        <v>252.5</v>
      </c>
      <c r="Q364" s="3">
        <f t="shared" si="15"/>
        <v>0</v>
      </c>
      <c r="R364" s="5"/>
    </row>
    <row r="365" spans="1:18" x14ac:dyDescent="0.25">
      <c r="A365" s="3">
        <v>2014</v>
      </c>
      <c r="B365" s="4"/>
      <c r="C365" s="3" t="s">
        <v>19</v>
      </c>
      <c r="D365" s="3">
        <v>16</v>
      </c>
      <c r="E365" s="3" t="s">
        <v>24</v>
      </c>
      <c r="F365" s="3" t="s">
        <v>51</v>
      </c>
      <c r="G365">
        <v>23</v>
      </c>
      <c r="H365">
        <v>54</v>
      </c>
      <c r="I365">
        <v>13.3</v>
      </c>
      <c r="J365">
        <v>87</v>
      </c>
      <c r="K365">
        <v>1015.19</v>
      </c>
      <c r="L365">
        <v>12.4</v>
      </c>
      <c r="M365">
        <v>1.2</v>
      </c>
      <c r="N365">
        <v>0.3</v>
      </c>
      <c r="O365">
        <v>5</v>
      </c>
      <c r="P365">
        <v>252.5</v>
      </c>
      <c r="Q365" s="3">
        <f t="shared" si="15"/>
        <v>0</v>
      </c>
      <c r="R365" s="5"/>
    </row>
    <row r="366" spans="1:18" x14ac:dyDescent="0.25">
      <c r="A366" s="3">
        <v>2014</v>
      </c>
      <c r="B366" s="4"/>
      <c r="C366" s="3" t="s">
        <v>19</v>
      </c>
      <c r="D366" s="3">
        <v>16</v>
      </c>
      <c r="E366" s="3" t="s">
        <v>25</v>
      </c>
      <c r="F366" s="3" t="s">
        <v>51</v>
      </c>
      <c r="G366">
        <v>23</v>
      </c>
      <c r="H366">
        <v>54</v>
      </c>
      <c r="I366">
        <v>13.7</v>
      </c>
      <c r="J366">
        <v>84</v>
      </c>
      <c r="K366">
        <v>1015.44</v>
      </c>
      <c r="L366">
        <v>13.1</v>
      </c>
      <c r="M366">
        <v>2.2000000000000002</v>
      </c>
      <c r="N366">
        <v>1.9</v>
      </c>
      <c r="O366">
        <v>13</v>
      </c>
      <c r="P366">
        <v>252.5</v>
      </c>
      <c r="Q366" s="3">
        <f t="shared" si="15"/>
        <v>0</v>
      </c>
      <c r="R366" s="5"/>
    </row>
    <row r="367" spans="1:18" x14ac:dyDescent="0.25">
      <c r="A367" s="3">
        <v>2014</v>
      </c>
      <c r="B367" s="4"/>
      <c r="C367" s="3" t="s">
        <v>19</v>
      </c>
      <c r="D367" s="3">
        <v>16</v>
      </c>
      <c r="E367" s="3" t="s">
        <v>26</v>
      </c>
      <c r="F367" s="3" t="s">
        <v>51</v>
      </c>
      <c r="G367">
        <v>22.9</v>
      </c>
      <c r="H367">
        <v>54</v>
      </c>
      <c r="I367">
        <v>13.5</v>
      </c>
      <c r="J367">
        <v>85</v>
      </c>
      <c r="K367">
        <v>1015.75</v>
      </c>
      <c r="L367">
        <v>13</v>
      </c>
      <c r="M367">
        <v>1.9</v>
      </c>
      <c r="N367">
        <v>1.4</v>
      </c>
      <c r="O367">
        <v>13</v>
      </c>
      <c r="P367">
        <v>252.5</v>
      </c>
      <c r="Q367" s="3">
        <f t="shared" si="15"/>
        <v>0</v>
      </c>
      <c r="R367" s="5"/>
    </row>
    <row r="368" spans="1:18" x14ac:dyDescent="0.25">
      <c r="A368" s="3">
        <v>2014</v>
      </c>
      <c r="B368" s="4"/>
      <c r="C368" s="3" t="s">
        <v>19</v>
      </c>
      <c r="D368" s="3">
        <v>16</v>
      </c>
      <c r="E368" s="3" t="s">
        <v>27</v>
      </c>
      <c r="F368" s="3" t="s">
        <v>51</v>
      </c>
      <c r="G368">
        <v>22.85</v>
      </c>
      <c r="H368">
        <v>54</v>
      </c>
      <c r="I368">
        <v>13.7</v>
      </c>
      <c r="J368">
        <v>86</v>
      </c>
      <c r="K368">
        <v>1015.94</v>
      </c>
      <c r="L368">
        <v>13</v>
      </c>
      <c r="M368">
        <v>3.1</v>
      </c>
      <c r="N368">
        <v>1.6</v>
      </c>
      <c r="O368">
        <v>12</v>
      </c>
      <c r="P368">
        <v>252.5</v>
      </c>
      <c r="Q368" s="3">
        <f t="shared" si="15"/>
        <v>0</v>
      </c>
      <c r="R368" s="5"/>
    </row>
    <row r="369" spans="1:18" x14ac:dyDescent="0.25">
      <c r="A369" s="3">
        <v>2014</v>
      </c>
      <c r="B369" s="4"/>
      <c r="C369" s="3" t="s">
        <v>19</v>
      </c>
      <c r="D369" s="3">
        <v>16</v>
      </c>
      <c r="E369" s="3" t="s">
        <v>28</v>
      </c>
      <c r="F369" s="3" t="s">
        <v>51</v>
      </c>
      <c r="G369">
        <v>22.8</v>
      </c>
      <c r="H369">
        <v>54</v>
      </c>
      <c r="I369">
        <v>13.8</v>
      </c>
      <c r="J369">
        <v>86</v>
      </c>
      <c r="K369">
        <v>1016.25</v>
      </c>
      <c r="L369">
        <v>12.7</v>
      </c>
      <c r="M369">
        <v>4.0999999999999996</v>
      </c>
      <c r="N369">
        <v>2.9</v>
      </c>
      <c r="O369">
        <v>12</v>
      </c>
      <c r="P369">
        <v>252.5</v>
      </c>
      <c r="Q369" s="3">
        <f t="shared" si="15"/>
        <v>0</v>
      </c>
      <c r="R369" s="5"/>
    </row>
    <row r="370" spans="1:18" x14ac:dyDescent="0.25">
      <c r="A370" s="3">
        <v>2014</v>
      </c>
      <c r="B370" s="4"/>
      <c r="C370" s="3" t="s">
        <v>19</v>
      </c>
      <c r="D370" s="3">
        <v>16</v>
      </c>
      <c r="E370" s="3" t="s">
        <v>29</v>
      </c>
      <c r="F370" s="3" t="s">
        <v>51</v>
      </c>
      <c r="G370">
        <v>22.8</v>
      </c>
      <c r="H370">
        <v>54</v>
      </c>
      <c r="I370">
        <v>14.1</v>
      </c>
      <c r="J370">
        <v>88</v>
      </c>
      <c r="K370">
        <v>1016.63</v>
      </c>
      <c r="L370">
        <v>13.4</v>
      </c>
      <c r="M370">
        <v>3.5</v>
      </c>
      <c r="N370">
        <v>2.6</v>
      </c>
      <c r="O370">
        <v>10</v>
      </c>
      <c r="P370">
        <v>252.5</v>
      </c>
      <c r="Q370" s="3">
        <f t="shared" si="15"/>
        <v>0</v>
      </c>
      <c r="R370" s="5"/>
    </row>
    <row r="371" spans="1:18" x14ac:dyDescent="0.25">
      <c r="A371" s="3">
        <v>2014</v>
      </c>
      <c r="B371" s="4"/>
      <c r="C371" s="3" t="s">
        <v>19</v>
      </c>
      <c r="D371" s="3">
        <v>16</v>
      </c>
      <c r="E371" s="3" t="s">
        <v>30</v>
      </c>
      <c r="F371" s="3" t="s">
        <v>51</v>
      </c>
      <c r="G371">
        <v>23</v>
      </c>
      <c r="H371">
        <v>54</v>
      </c>
      <c r="I371">
        <v>14.7</v>
      </c>
      <c r="J371">
        <v>88</v>
      </c>
      <c r="K371">
        <v>1016.88</v>
      </c>
      <c r="L371">
        <v>14.1</v>
      </c>
      <c r="M371">
        <v>1.8</v>
      </c>
      <c r="N371">
        <v>2.4</v>
      </c>
      <c r="O371">
        <v>12</v>
      </c>
      <c r="P371">
        <v>252.5</v>
      </c>
      <c r="Q371" s="3">
        <f t="shared" si="15"/>
        <v>0</v>
      </c>
      <c r="R371" s="5"/>
    </row>
    <row r="372" spans="1:18" x14ac:dyDescent="0.25">
      <c r="A372" s="3">
        <v>2014</v>
      </c>
      <c r="B372" s="4"/>
      <c r="C372" s="3" t="s">
        <v>19</v>
      </c>
      <c r="D372" s="3">
        <v>16</v>
      </c>
      <c r="E372" s="3" t="s">
        <v>31</v>
      </c>
      <c r="F372" s="3" t="s">
        <v>51</v>
      </c>
      <c r="G372">
        <v>23.25</v>
      </c>
      <c r="H372">
        <v>55</v>
      </c>
      <c r="I372">
        <v>16.2</v>
      </c>
      <c r="J372">
        <v>86</v>
      </c>
      <c r="K372">
        <v>1016.88</v>
      </c>
      <c r="L372">
        <v>16.399999999999999</v>
      </c>
      <c r="M372">
        <v>0</v>
      </c>
      <c r="N372">
        <v>2</v>
      </c>
      <c r="O372">
        <v>0</v>
      </c>
      <c r="P372">
        <v>252.5</v>
      </c>
      <c r="Q372" s="3">
        <f t="shared" si="15"/>
        <v>0</v>
      </c>
      <c r="R372" s="5"/>
    </row>
    <row r="373" spans="1:18" x14ac:dyDescent="0.25">
      <c r="A373" s="3">
        <v>2014</v>
      </c>
      <c r="B373" s="4"/>
      <c r="C373" s="3" t="s">
        <v>19</v>
      </c>
      <c r="D373" s="3">
        <v>16</v>
      </c>
      <c r="E373" s="3" t="s">
        <v>32</v>
      </c>
      <c r="F373" s="3" t="s">
        <v>51</v>
      </c>
      <c r="G373">
        <v>23.4</v>
      </c>
      <c r="H373">
        <v>55</v>
      </c>
      <c r="I373">
        <v>16.5</v>
      </c>
      <c r="J373">
        <v>84</v>
      </c>
      <c r="K373">
        <v>1016.75</v>
      </c>
      <c r="L373">
        <v>17.2</v>
      </c>
      <c r="M373">
        <v>2.8</v>
      </c>
      <c r="N373">
        <v>4.0999999999999996</v>
      </c>
      <c r="O373">
        <v>13</v>
      </c>
      <c r="P373">
        <v>253.9</v>
      </c>
      <c r="Q373" s="3">
        <f t="shared" si="15"/>
        <v>1.4000000000000057</v>
      </c>
      <c r="R373" s="5"/>
    </row>
    <row r="374" spans="1:18" x14ac:dyDescent="0.25">
      <c r="A374" s="3">
        <v>2014</v>
      </c>
      <c r="B374" s="4"/>
      <c r="C374" s="3" t="s">
        <v>19</v>
      </c>
      <c r="D374" s="3">
        <v>16</v>
      </c>
      <c r="E374" s="3" t="s">
        <v>33</v>
      </c>
      <c r="F374" s="3" t="s">
        <v>51</v>
      </c>
      <c r="G374">
        <v>23.75</v>
      </c>
      <c r="H374">
        <v>55</v>
      </c>
      <c r="I374">
        <v>19.3</v>
      </c>
      <c r="J374">
        <v>71</v>
      </c>
      <c r="K374">
        <v>1016.44</v>
      </c>
      <c r="L374">
        <v>21.4</v>
      </c>
      <c r="M374">
        <v>4.9000000000000004</v>
      </c>
      <c r="N374">
        <v>5.2</v>
      </c>
      <c r="O374">
        <v>0</v>
      </c>
      <c r="P374">
        <v>253.9</v>
      </c>
      <c r="Q374" s="3">
        <f t="shared" si="15"/>
        <v>0</v>
      </c>
      <c r="R374" s="5"/>
    </row>
    <row r="375" spans="1:18" x14ac:dyDescent="0.25">
      <c r="A375" s="3">
        <v>2014</v>
      </c>
      <c r="B375" s="4"/>
      <c r="C375" s="3" t="s">
        <v>19</v>
      </c>
      <c r="D375" s="3">
        <v>16</v>
      </c>
      <c r="E375" s="3" t="s">
        <v>34</v>
      </c>
      <c r="F375" s="3" t="s">
        <v>51</v>
      </c>
      <c r="G375">
        <v>24.1</v>
      </c>
      <c r="H375">
        <v>56</v>
      </c>
      <c r="I375">
        <v>19.899999999999999</v>
      </c>
      <c r="J375">
        <v>62</v>
      </c>
      <c r="K375">
        <v>1015.44</v>
      </c>
      <c r="L375">
        <v>23.9</v>
      </c>
      <c r="M375">
        <v>7.5</v>
      </c>
      <c r="N375">
        <v>4.4000000000000004</v>
      </c>
      <c r="O375">
        <v>2</v>
      </c>
      <c r="P375">
        <v>253.9</v>
      </c>
      <c r="Q375" s="3">
        <f t="shared" si="15"/>
        <v>0</v>
      </c>
      <c r="R375" s="5"/>
    </row>
    <row r="376" spans="1:18" x14ac:dyDescent="0.25">
      <c r="A376" s="3">
        <v>2014</v>
      </c>
      <c r="B376" s="4"/>
      <c r="C376" s="3" t="s">
        <v>19</v>
      </c>
      <c r="D376" s="3">
        <v>16</v>
      </c>
      <c r="E376" s="3" t="s">
        <v>35</v>
      </c>
      <c r="F376" s="3" t="s">
        <v>51</v>
      </c>
      <c r="G376">
        <v>23.8</v>
      </c>
      <c r="H376">
        <v>54</v>
      </c>
      <c r="I376">
        <v>18.7</v>
      </c>
      <c r="J376">
        <v>73</v>
      </c>
      <c r="K376">
        <v>1016</v>
      </c>
      <c r="L376">
        <v>21.7</v>
      </c>
      <c r="M376">
        <v>4.5</v>
      </c>
      <c r="N376">
        <v>3.9</v>
      </c>
      <c r="O376">
        <v>14</v>
      </c>
      <c r="P376">
        <v>254.6</v>
      </c>
      <c r="Q376" s="3">
        <f t="shared" si="15"/>
        <v>0.69999999999998863</v>
      </c>
      <c r="R376" s="5"/>
    </row>
    <row r="377" spans="1:18" x14ac:dyDescent="0.25">
      <c r="A377" s="3">
        <v>2014</v>
      </c>
      <c r="B377" s="4"/>
      <c r="C377" s="3" t="s">
        <v>19</v>
      </c>
      <c r="D377" s="3">
        <v>16</v>
      </c>
      <c r="E377" s="3" t="s">
        <v>36</v>
      </c>
      <c r="F377" s="3" t="s">
        <v>51</v>
      </c>
      <c r="G377">
        <v>23.6</v>
      </c>
      <c r="H377">
        <v>54</v>
      </c>
      <c r="I377">
        <v>19.5</v>
      </c>
      <c r="J377">
        <v>63</v>
      </c>
      <c r="K377">
        <v>1016</v>
      </c>
      <c r="L377">
        <v>24.2</v>
      </c>
      <c r="M377">
        <v>0</v>
      </c>
      <c r="N377">
        <v>3.4</v>
      </c>
      <c r="O377">
        <v>5</v>
      </c>
      <c r="P377">
        <v>254.6</v>
      </c>
      <c r="Q377" s="3">
        <f t="shared" si="15"/>
        <v>0</v>
      </c>
      <c r="R377" s="5"/>
    </row>
    <row r="378" spans="1:18" x14ac:dyDescent="0.25">
      <c r="A378" s="3">
        <v>2014</v>
      </c>
      <c r="B378" s="4"/>
      <c r="C378" s="3" t="s">
        <v>19</v>
      </c>
      <c r="D378" s="3">
        <v>16</v>
      </c>
      <c r="E378" s="3" t="s">
        <v>37</v>
      </c>
      <c r="F378" s="3" t="s">
        <v>51</v>
      </c>
      <c r="G378">
        <v>23.4</v>
      </c>
      <c r="H378">
        <v>54</v>
      </c>
      <c r="I378">
        <v>18.5</v>
      </c>
      <c r="J378">
        <v>61</v>
      </c>
      <c r="K378">
        <v>1016.31</v>
      </c>
      <c r="L378">
        <v>20.8</v>
      </c>
      <c r="M378">
        <v>4.0999999999999996</v>
      </c>
      <c r="N378">
        <v>4.3</v>
      </c>
      <c r="O378">
        <v>14</v>
      </c>
      <c r="P378">
        <v>254.6</v>
      </c>
      <c r="Q378" s="3">
        <f t="shared" si="15"/>
        <v>0</v>
      </c>
      <c r="R378" s="5"/>
    </row>
    <row r="379" spans="1:18" x14ac:dyDescent="0.25">
      <c r="A379" s="3">
        <v>2014</v>
      </c>
      <c r="B379" s="4"/>
      <c r="C379" s="3" t="s">
        <v>19</v>
      </c>
      <c r="D379" s="3">
        <v>16</v>
      </c>
      <c r="E379" s="3" t="s">
        <v>38</v>
      </c>
      <c r="F379" s="3" t="s">
        <v>51</v>
      </c>
      <c r="G379">
        <v>23.25</v>
      </c>
      <c r="H379">
        <v>55</v>
      </c>
      <c r="I379">
        <v>18.8</v>
      </c>
      <c r="J379">
        <v>70</v>
      </c>
      <c r="K379">
        <v>1016.06</v>
      </c>
      <c r="L379">
        <v>20.7</v>
      </c>
      <c r="M379">
        <v>6</v>
      </c>
      <c r="N379">
        <v>3.7</v>
      </c>
      <c r="O379">
        <v>12</v>
      </c>
      <c r="P379">
        <v>254.6</v>
      </c>
      <c r="Q379" s="3">
        <f t="shared" si="15"/>
        <v>0</v>
      </c>
      <c r="R379" s="5"/>
    </row>
    <row r="380" spans="1:18" x14ac:dyDescent="0.25">
      <c r="A380" s="3">
        <v>2014</v>
      </c>
      <c r="B380" s="4"/>
      <c r="C380" s="3" t="s">
        <v>19</v>
      </c>
      <c r="D380" s="3">
        <v>16</v>
      </c>
      <c r="E380" s="3" t="s">
        <v>39</v>
      </c>
      <c r="F380" s="3" t="s">
        <v>51</v>
      </c>
      <c r="G380">
        <v>23.2</v>
      </c>
      <c r="H380">
        <v>54</v>
      </c>
      <c r="I380">
        <v>19.399999999999999</v>
      </c>
      <c r="J380">
        <v>60</v>
      </c>
      <c r="K380">
        <v>1015.94</v>
      </c>
      <c r="L380">
        <v>23.3</v>
      </c>
      <c r="M380">
        <v>2.6</v>
      </c>
      <c r="N380">
        <v>4</v>
      </c>
      <c r="O380">
        <v>9</v>
      </c>
      <c r="P380">
        <v>254.6</v>
      </c>
      <c r="Q380" s="3">
        <f t="shared" si="15"/>
        <v>0</v>
      </c>
      <c r="R380" s="5"/>
    </row>
    <row r="381" spans="1:18" x14ac:dyDescent="0.25">
      <c r="A381" s="3">
        <v>2014</v>
      </c>
      <c r="B381" s="4"/>
      <c r="C381" s="3" t="s">
        <v>19</v>
      </c>
      <c r="D381" s="3">
        <v>16</v>
      </c>
      <c r="E381" s="3" t="s">
        <v>40</v>
      </c>
      <c r="F381" s="3" t="s">
        <v>51</v>
      </c>
      <c r="G381">
        <v>23.1</v>
      </c>
      <c r="H381">
        <v>54</v>
      </c>
      <c r="I381">
        <v>18.100000000000001</v>
      </c>
      <c r="J381">
        <v>62</v>
      </c>
      <c r="K381">
        <v>1016.13</v>
      </c>
      <c r="L381">
        <v>19.5</v>
      </c>
      <c r="M381">
        <v>4.3</v>
      </c>
      <c r="N381">
        <v>3.8</v>
      </c>
      <c r="O381">
        <v>6</v>
      </c>
      <c r="P381">
        <v>254.6</v>
      </c>
      <c r="Q381" s="3">
        <f t="shared" si="15"/>
        <v>0</v>
      </c>
      <c r="R381" s="5"/>
    </row>
    <row r="382" spans="1:18" x14ac:dyDescent="0.25">
      <c r="A382" s="3">
        <v>2014</v>
      </c>
      <c r="B382" s="4"/>
      <c r="C382" s="3" t="s">
        <v>19</v>
      </c>
      <c r="D382" s="3">
        <v>16</v>
      </c>
      <c r="E382" s="3" t="s">
        <v>41</v>
      </c>
      <c r="F382" s="3" t="s">
        <v>51</v>
      </c>
      <c r="G382">
        <v>23</v>
      </c>
      <c r="H382">
        <v>53</v>
      </c>
      <c r="I382">
        <v>16.3</v>
      </c>
      <c r="J382">
        <v>74</v>
      </c>
      <c r="K382">
        <v>1016.56</v>
      </c>
      <c r="L382">
        <v>15.9</v>
      </c>
      <c r="M382">
        <v>0</v>
      </c>
      <c r="N382">
        <v>0.4</v>
      </c>
      <c r="O382">
        <v>4</v>
      </c>
      <c r="P382">
        <v>254.6</v>
      </c>
      <c r="Q382" s="3">
        <f t="shared" si="15"/>
        <v>0</v>
      </c>
      <c r="R382" s="5"/>
    </row>
    <row r="383" spans="1:18" x14ac:dyDescent="0.25">
      <c r="A383" s="3">
        <v>2014</v>
      </c>
      <c r="B383" s="4"/>
      <c r="C383" s="3" t="s">
        <v>19</v>
      </c>
      <c r="D383" s="3">
        <v>16</v>
      </c>
      <c r="E383" s="3" t="s">
        <v>42</v>
      </c>
      <c r="F383" s="3" t="s">
        <v>51</v>
      </c>
      <c r="G383">
        <v>22.85</v>
      </c>
      <c r="H383">
        <v>54</v>
      </c>
      <c r="I383">
        <v>14.2</v>
      </c>
      <c r="J383">
        <v>87</v>
      </c>
      <c r="K383">
        <v>1017.69</v>
      </c>
      <c r="L383">
        <v>13.1</v>
      </c>
      <c r="M383">
        <v>4.8</v>
      </c>
      <c r="N383">
        <v>4.7</v>
      </c>
      <c r="O383">
        <v>12</v>
      </c>
      <c r="P383">
        <v>258.2</v>
      </c>
      <c r="Q383" s="3">
        <f t="shared" si="15"/>
        <v>3.5999999999999943</v>
      </c>
      <c r="R383" s="5"/>
    </row>
    <row r="384" spans="1:18" x14ac:dyDescent="0.25">
      <c r="A384" s="3">
        <v>2014</v>
      </c>
      <c r="B384" s="4"/>
      <c r="C384" s="3" t="s">
        <v>19</v>
      </c>
      <c r="D384" s="3">
        <v>16</v>
      </c>
      <c r="E384" s="3" t="s">
        <v>43</v>
      </c>
      <c r="F384" s="3" t="s">
        <v>51</v>
      </c>
      <c r="G384">
        <v>22.8</v>
      </c>
      <c r="H384">
        <v>54</v>
      </c>
      <c r="I384">
        <v>12.9</v>
      </c>
      <c r="J384">
        <v>92</v>
      </c>
      <c r="K384">
        <v>1018.06</v>
      </c>
      <c r="L384">
        <v>11.7</v>
      </c>
      <c r="M384">
        <v>0</v>
      </c>
      <c r="N384">
        <v>0</v>
      </c>
      <c r="O384">
        <v>9</v>
      </c>
      <c r="P384">
        <v>258.89999999999998</v>
      </c>
      <c r="Q384" s="3">
        <f t="shared" si="15"/>
        <v>0.69999999999998863</v>
      </c>
      <c r="R384" s="5"/>
    </row>
    <row r="385" spans="1:18" x14ac:dyDescent="0.25">
      <c r="A385" s="3">
        <v>2014</v>
      </c>
      <c r="B385" s="4"/>
      <c r="C385" s="3" t="s">
        <v>19</v>
      </c>
      <c r="D385" s="3">
        <v>16</v>
      </c>
      <c r="E385" s="3" t="s">
        <v>44</v>
      </c>
      <c r="F385" s="3" t="s">
        <v>51</v>
      </c>
      <c r="G385">
        <v>22.75</v>
      </c>
      <c r="H385">
        <v>55</v>
      </c>
      <c r="I385">
        <v>12.8</v>
      </c>
      <c r="J385">
        <v>93</v>
      </c>
      <c r="K385">
        <v>1018.13</v>
      </c>
      <c r="L385">
        <v>11.4</v>
      </c>
      <c r="M385">
        <v>0</v>
      </c>
      <c r="N385">
        <v>0.1</v>
      </c>
      <c r="O385">
        <v>15</v>
      </c>
      <c r="P385">
        <v>258.89999999999998</v>
      </c>
      <c r="Q385" s="3">
        <f t="shared" si="15"/>
        <v>0</v>
      </c>
      <c r="R385" s="5"/>
    </row>
    <row r="386" spans="1:18" x14ac:dyDescent="0.25">
      <c r="A386" s="3">
        <v>2014</v>
      </c>
      <c r="B386" s="4" t="s">
        <v>46</v>
      </c>
      <c r="C386" s="3" t="s">
        <v>19</v>
      </c>
      <c r="D386" s="3">
        <v>17</v>
      </c>
      <c r="E386" s="3" t="s">
        <v>20</v>
      </c>
      <c r="F386" s="3" t="s">
        <v>51</v>
      </c>
      <c r="G386">
        <v>22.7</v>
      </c>
      <c r="H386">
        <v>55</v>
      </c>
      <c r="I386">
        <v>12.9</v>
      </c>
      <c r="J386">
        <v>93</v>
      </c>
      <c r="K386">
        <v>1018.38</v>
      </c>
      <c r="L386">
        <v>11.7</v>
      </c>
      <c r="M386">
        <v>0</v>
      </c>
      <c r="N386">
        <v>0</v>
      </c>
      <c r="O386">
        <v>11</v>
      </c>
      <c r="P386">
        <v>258.89999999999998</v>
      </c>
      <c r="Q386" s="3">
        <f t="shared" si="15"/>
        <v>0</v>
      </c>
      <c r="R386" s="5">
        <f t="shared" ref="R386" si="18">P408-P385</f>
        <v>0</v>
      </c>
    </row>
    <row r="387" spans="1:18" x14ac:dyDescent="0.25">
      <c r="A387" s="3">
        <v>2014</v>
      </c>
      <c r="B387" s="4"/>
      <c r="C387" s="3" t="s">
        <v>19</v>
      </c>
      <c r="D387" s="3">
        <v>17</v>
      </c>
      <c r="E387" s="3" t="s">
        <v>22</v>
      </c>
      <c r="F387" s="3" t="s">
        <v>51</v>
      </c>
      <c r="G387">
        <v>22.6</v>
      </c>
      <c r="H387">
        <v>55</v>
      </c>
      <c r="I387">
        <v>12.4</v>
      </c>
      <c r="J387">
        <v>93</v>
      </c>
      <c r="K387">
        <v>1018.38</v>
      </c>
      <c r="L387">
        <v>11.3</v>
      </c>
      <c r="M387">
        <v>0</v>
      </c>
      <c r="N387">
        <v>0</v>
      </c>
      <c r="O387">
        <v>10</v>
      </c>
      <c r="P387">
        <v>258.89999999999998</v>
      </c>
      <c r="Q387" s="3">
        <f t="shared" si="15"/>
        <v>0</v>
      </c>
      <c r="R387" s="5"/>
    </row>
    <row r="388" spans="1:18" x14ac:dyDescent="0.25">
      <c r="A388" s="3">
        <v>2014</v>
      </c>
      <c r="B388" s="4"/>
      <c r="C388" s="3" t="s">
        <v>19</v>
      </c>
      <c r="D388" s="3">
        <v>17</v>
      </c>
      <c r="E388" s="3" t="s">
        <v>23</v>
      </c>
      <c r="F388" s="3" t="s">
        <v>51</v>
      </c>
      <c r="G388">
        <v>22.55</v>
      </c>
      <c r="H388">
        <v>55</v>
      </c>
      <c r="I388">
        <v>11.6</v>
      </c>
      <c r="J388">
        <v>93</v>
      </c>
      <c r="K388">
        <v>1018.5</v>
      </c>
      <c r="L388">
        <v>10.7</v>
      </c>
      <c r="M388">
        <v>0</v>
      </c>
      <c r="N388">
        <v>0.5</v>
      </c>
      <c r="O388">
        <v>12</v>
      </c>
      <c r="P388">
        <v>258.89999999999998</v>
      </c>
      <c r="Q388" s="3">
        <f t="shared" ref="Q388:Q451" si="19">P388-P387</f>
        <v>0</v>
      </c>
      <c r="R388" s="5"/>
    </row>
    <row r="389" spans="1:18" x14ac:dyDescent="0.25">
      <c r="A389" s="3">
        <v>2014</v>
      </c>
      <c r="B389" s="4"/>
      <c r="C389" s="3" t="s">
        <v>19</v>
      </c>
      <c r="D389" s="3">
        <v>17</v>
      </c>
      <c r="E389" s="3" t="s">
        <v>24</v>
      </c>
      <c r="F389" s="3" t="s">
        <v>51</v>
      </c>
      <c r="G389">
        <v>22.45</v>
      </c>
      <c r="H389">
        <v>55</v>
      </c>
      <c r="I389">
        <v>11.5</v>
      </c>
      <c r="J389">
        <v>93</v>
      </c>
      <c r="K389">
        <v>1016.69</v>
      </c>
      <c r="L389">
        <v>10.4</v>
      </c>
      <c r="M389">
        <v>0</v>
      </c>
      <c r="N389">
        <v>0</v>
      </c>
      <c r="O389">
        <v>13</v>
      </c>
      <c r="P389">
        <v>258.89999999999998</v>
      </c>
      <c r="Q389" s="3">
        <f t="shared" si="19"/>
        <v>0</v>
      </c>
      <c r="R389" s="5"/>
    </row>
    <row r="390" spans="1:18" x14ac:dyDescent="0.25">
      <c r="A390" s="3">
        <v>2014</v>
      </c>
      <c r="B390" s="4"/>
      <c r="C390" s="3" t="s">
        <v>19</v>
      </c>
      <c r="D390" s="3">
        <v>17</v>
      </c>
      <c r="E390" s="3" t="s">
        <v>25</v>
      </c>
      <c r="F390" s="3" t="s">
        <v>51</v>
      </c>
      <c r="G390">
        <v>22.4</v>
      </c>
      <c r="H390">
        <v>55</v>
      </c>
      <c r="I390">
        <v>11.9</v>
      </c>
      <c r="J390">
        <v>93</v>
      </c>
      <c r="K390">
        <v>1016.19</v>
      </c>
      <c r="L390">
        <v>10.9</v>
      </c>
      <c r="M390">
        <v>0</v>
      </c>
      <c r="N390">
        <v>0.1</v>
      </c>
      <c r="O390">
        <v>12</v>
      </c>
      <c r="P390">
        <v>258.89999999999998</v>
      </c>
      <c r="Q390" s="3">
        <f t="shared" si="19"/>
        <v>0</v>
      </c>
      <c r="R390" s="5"/>
    </row>
    <row r="391" spans="1:18" x14ac:dyDescent="0.25">
      <c r="A391" s="3">
        <v>2014</v>
      </c>
      <c r="B391" s="4"/>
      <c r="C391" s="3" t="s">
        <v>19</v>
      </c>
      <c r="D391" s="3">
        <v>17</v>
      </c>
      <c r="E391" s="3" t="s">
        <v>26</v>
      </c>
      <c r="F391" s="3" t="s">
        <v>51</v>
      </c>
      <c r="G391">
        <v>22.3</v>
      </c>
      <c r="H391">
        <v>55</v>
      </c>
      <c r="I391">
        <v>12.2</v>
      </c>
      <c r="J391">
        <v>93</v>
      </c>
      <c r="K391">
        <v>1015.81</v>
      </c>
      <c r="L391">
        <v>11.3</v>
      </c>
      <c r="M391">
        <v>0</v>
      </c>
      <c r="N391">
        <v>1.1000000000000001</v>
      </c>
      <c r="O391">
        <v>10</v>
      </c>
      <c r="P391">
        <v>258.89999999999998</v>
      </c>
      <c r="Q391" s="3">
        <f t="shared" si="19"/>
        <v>0</v>
      </c>
      <c r="R391" s="5"/>
    </row>
    <row r="392" spans="1:18" x14ac:dyDescent="0.25">
      <c r="A392" s="3">
        <v>2014</v>
      </c>
      <c r="B392" s="4"/>
      <c r="C392" s="3" t="s">
        <v>19</v>
      </c>
      <c r="D392" s="3">
        <v>17</v>
      </c>
      <c r="E392" s="3" t="s">
        <v>27</v>
      </c>
      <c r="F392" s="3" t="s">
        <v>51</v>
      </c>
      <c r="G392">
        <v>22.25</v>
      </c>
      <c r="H392">
        <v>55</v>
      </c>
      <c r="I392">
        <v>12.8</v>
      </c>
      <c r="J392">
        <v>92</v>
      </c>
      <c r="K392">
        <v>1015.88</v>
      </c>
      <c r="L392">
        <v>11.9</v>
      </c>
      <c r="M392">
        <v>1.9</v>
      </c>
      <c r="N392">
        <v>2</v>
      </c>
      <c r="O392">
        <v>11</v>
      </c>
      <c r="P392">
        <v>258.89999999999998</v>
      </c>
      <c r="Q392" s="3">
        <f t="shared" si="19"/>
        <v>0</v>
      </c>
      <c r="R392" s="5"/>
    </row>
    <row r="393" spans="1:18" x14ac:dyDescent="0.25">
      <c r="A393" s="3">
        <v>2014</v>
      </c>
      <c r="B393" s="4"/>
      <c r="C393" s="3" t="s">
        <v>19</v>
      </c>
      <c r="D393" s="3">
        <v>17</v>
      </c>
      <c r="E393" s="3" t="s">
        <v>28</v>
      </c>
      <c r="F393" s="3" t="s">
        <v>51</v>
      </c>
      <c r="G393">
        <v>22.2</v>
      </c>
      <c r="H393">
        <v>55</v>
      </c>
      <c r="I393">
        <v>13.4</v>
      </c>
      <c r="J393">
        <v>89</v>
      </c>
      <c r="K393">
        <v>1015.56</v>
      </c>
      <c r="L393">
        <v>12.6</v>
      </c>
      <c r="M393">
        <v>6.1</v>
      </c>
      <c r="N393">
        <v>3.8</v>
      </c>
      <c r="O393">
        <v>11</v>
      </c>
      <c r="P393">
        <v>258.89999999999998</v>
      </c>
      <c r="Q393" s="3">
        <f t="shared" si="19"/>
        <v>0</v>
      </c>
      <c r="R393" s="5"/>
    </row>
    <row r="394" spans="1:18" x14ac:dyDescent="0.25">
      <c r="A394" s="3">
        <v>2014</v>
      </c>
      <c r="B394" s="4"/>
      <c r="C394" s="3" t="s">
        <v>19</v>
      </c>
      <c r="D394" s="3">
        <v>17</v>
      </c>
      <c r="E394" s="3" t="s">
        <v>29</v>
      </c>
      <c r="F394" s="3" t="s">
        <v>51</v>
      </c>
      <c r="G394">
        <v>22.2</v>
      </c>
      <c r="H394">
        <v>55</v>
      </c>
      <c r="I394">
        <v>14</v>
      </c>
      <c r="J394">
        <v>87</v>
      </c>
      <c r="K394">
        <v>1015.81</v>
      </c>
      <c r="L394">
        <v>13.9</v>
      </c>
      <c r="M394">
        <v>3.5</v>
      </c>
      <c r="N394">
        <v>3.9</v>
      </c>
      <c r="O394">
        <v>10</v>
      </c>
      <c r="P394">
        <v>258.89999999999998</v>
      </c>
      <c r="Q394" s="3">
        <f t="shared" si="19"/>
        <v>0</v>
      </c>
      <c r="R394" s="5"/>
    </row>
    <row r="395" spans="1:18" x14ac:dyDescent="0.25">
      <c r="A395" s="3">
        <v>2014</v>
      </c>
      <c r="B395" s="4"/>
      <c r="C395" s="3" t="s">
        <v>19</v>
      </c>
      <c r="D395" s="3">
        <v>17</v>
      </c>
      <c r="E395" s="3" t="s">
        <v>30</v>
      </c>
      <c r="F395" s="3" t="s">
        <v>51</v>
      </c>
      <c r="G395">
        <v>22.3</v>
      </c>
      <c r="H395">
        <v>57</v>
      </c>
      <c r="I395">
        <v>14.7</v>
      </c>
      <c r="J395">
        <v>85</v>
      </c>
      <c r="K395">
        <v>1015.69</v>
      </c>
      <c r="L395">
        <v>14.5</v>
      </c>
      <c r="M395">
        <v>5</v>
      </c>
      <c r="N395">
        <v>3</v>
      </c>
      <c r="O395">
        <v>10</v>
      </c>
      <c r="P395">
        <v>258.89999999999998</v>
      </c>
      <c r="Q395" s="3">
        <f t="shared" si="19"/>
        <v>0</v>
      </c>
      <c r="R395" s="5"/>
    </row>
    <row r="396" spans="1:18" x14ac:dyDescent="0.25">
      <c r="A396" s="3">
        <v>2014</v>
      </c>
      <c r="B396" s="4"/>
      <c r="C396" s="3" t="s">
        <v>19</v>
      </c>
      <c r="D396" s="3">
        <v>17</v>
      </c>
      <c r="E396" s="3" t="s">
        <v>31</v>
      </c>
      <c r="F396" s="3" t="s">
        <v>51</v>
      </c>
      <c r="G396">
        <v>22.6</v>
      </c>
      <c r="H396">
        <v>57</v>
      </c>
      <c r="I396">
        <v>17.399999999999999</v>
      </c>
      <c r="J396">
        <v>76</v>
      </c>
      <c r="K396">
        <v>1015.69</v>
      </c>
      <c r="L396">
        <v>19.7</v>
      </c>
      <c r="M396">
        <v>6.4</v>
      </c>
      <c r="N396">
        <v>4.5</v>
      </c>
      <c r="O396">
        <v>11</v>
      </c>
      <c r="P396">
        <v>258.89999999999998</v>
      </c>
      <c r="Q396" s="3">
        <f t="shared" si="19"/>
        <v>0</v>
      </c>
      <c r="R396" s="5"/>
    </row>
    <row r="397" spans="1:18" x14ac:dyDescent="0.25">
      <c r="A397" s="3">
        <v>2014</v>
      </c>
      <c r="B397" s="4"/>
      <c r="C397" s="3" t="s">
        <v>19</v>
      </c>
      <c r="D397" s="3">
        <v>17</v>
      </c>
      <c r="E397" s="3" t="s">
        <v>32</v>
      </c>
      <c r="F397" s="3" t="s">
        <v>51</v>
      </c>
      <c r="G397">
        <v>23</v>
      </c>
      <c r="H397">
        <v>56</v>
      </c>
      <c r="I397">
        <v>18.8</v>
      </c>
      <c r="J397">
        <v>72</v>
      </c>
      <c r="K397">
        <v>1016.13</v>
      </c>
      <c r="L397">
        <v>20.2</v>
      </c>
      <c r="M397">
        <v>6.3</v>
      </c>
      <c r="N397">
        <v>5.6</v>
      </c>
      <c r="O397">
        <v>12</v>
      </c>
      <c r="P397">
        <v>258.89999999999998</v>
      </c>
      <c r="Q397" s="3">
        <f t="shared" si="19"/>
        <v>0</v>
      </c>
      <c r="R397" s="5"/>
    </row>
    <row r="398" spans="1:18" x14ac:dyDescent="0.25">
      <c r="A398" s="3">
        <v>2014</v>
      </c>
      <c r="B398" s="4"/>
      <c r="C398" s="3" t="s">
        <v>19</v>
      </c>
      <c r="D398" s="3">
        <v>17</v>
      </c>
      <c r="E398" s="3" t="s">
        <v>33</v>
      </c>
      <c r="F398" s="3" t="s">
        <v>51</v>
      </c>
      <c r="G398">
        <v>23</v>
      </c>
      <c r="H398">
        <v>56</v>
      </c>
      <c r="I398">
        <v>20.6</v>
      </c>
      <c r="J398">
        <v>65</v>
      </c>
      <c r="K398">
        <v>1015.5</v>
      </c>
      <c r="L398">
        <v>22.2</v>
      </c>
      <c r="M398">
        <v>10.6</v>
      </c>
      <c r="N398">
        <v>6.8</v>
      </c>
      <c r="O398">
        <v>10</v>
      </c>
      <c r="P398">
        <v>258.89999999999998</v>
      </c>
      <c r="Q398" s="3">
        <f t="shared" si="19"/>
        <v>0</v>
      </c>
      <c r="R398" s="5"/>
    </row>
    <row r="399" spans="1:18" x14ac:dyDescent="0.25">
      <c r="A399" s="3">
        <v>2014</v>
      </c>
      <c r="B399" s="4"/>
      <c r="C399" s="3" t="s">
        <v>19</v>
      </c>
      <c r="D399" s="3">
        <v>17</v>
      </c>
      <c r="E399" s="3" t="s">
        <v>34</v>
      </c>
      <c r="F399" s="3" t="s">
        <v>51</v>
      </c>
      <c r="G399">
        <v>23</v>
      </c>
      <c r="H399">
        <v>57</v>
      </c>
      <c r="I399">
        <v>20.6</v>
      </c>
      <c r="J399">
        <v>61</v>
      </c>
      <c r="K399">
        <v>1014.94</v>
      </c>
      <c r="L399">
        <v>22.8</v>
      </c>
      <c r="M399">
        <v>4.8</v>
      </c>
      <c r="N399">
        <v>6</v>
      </c>
      <c r="O399">
        <v>9</v>
      </c>
      <c r="P399">
        <v>258.89999999999998</v>
      </c>
      <c r="Q399" s="3">
        <f t="shared" si="19"/>
        <v>0</v>
      </c>
      <c r="R399" s="5"/>
    </row>
    <row r="400" spans="1:18" x14ac:dyDescent="0.25">
      <c r="A400" s="3">
        <v>2014</v>
      </c>
      <c r="B400" s="4"/>
      <c r="C400" s="3" t="s">
        <v>19</v>
      </c>
      <c r="D400" s="3">
        <v>17</v>
      </c>
      <c r="E400" s="3" t="s">
        <v>35</v>
      </c>
      <c r="F400" s="3" t="s">
        <v>51</v>
      </c>
      <c r="G400">
        <v>22.95</v>
      </c>
      <c r="H400">
        <v>57</v>
      </c>
      <c r="I400">
        <v>20.100000000000001</v>
      </c>
      <c r="J400">
        <v>60</v>
      </c>
      <c r="K400">
        <v>1014.38</v>
      </c>
      <c r="L400">
        <v>21.2</v>
      </c>
      <c r="M400">
        <v>9.8000000000000007</v>
      </c>
      <c r="N400">
        <v>8.4</v>
      </c>
      <c r="O400">
        <v>11</v>
      </c>
      <c r="P400">
        <v>258.89999999999998</v>
      </c>
      <c r="Q400" s="3">
        <f t="shared" si="19"/>
        <v>0</v>
      </c>
      <c r="R400" s="5"/>
    </row>
    <row r="401" spans="1:18" x14ac:dyDescent="0.25">
      <c r="A401" s="3">
        <v>2014</v>
      </c>
      <c r="B401" s="4"/>
      <c r="C401" s="3" t="s">
        <v>19</v>
      </c>
      <c r="D401" s="3">
        <v>17</v>
      </c>
      <c r="E401" s="3" t="s">
        <v>36</v>
      </c>
      <c r="F401" s="3" t="s">
        <v>51</v>
      </c>
      <c r="G401">
        <v>22.85</v>
      </c>
      <c r="H401">
        <v>57</v>
      </c>
      <c r="I401">
        <v>20.6</v>
      </c>
      <c r="J401">
        <v>58</v>
      </c>
      <c r="K401">
        <v>1013.75</v>
      </c>
      <c r="L401">
        <v>22.7</v>
      </c>
      <c r="M401">
        <v>10.6</v>
      </c>
      <c r="N401">
        <v>8.6</v>
      </c>
      <c r="O401">
        <v>10</v>
      </c>
      <c r="P401">
        <v>258.89999999999998</v>
      </c>
      <c r="Q401" s="3">
        <f t="shared" si="19"/>
        <v>0</v>
      </c>
      <c r="R401" s="5"/>
    </row>
    <row r="402" spans="1:18" x14ac:dyDescent="0.25">
      <c r="A402" s="3">
        <v>2014</v>
      </c>
      <c r="B402" s="4"/>
      <c r="C402" s="3" t="s">
        <v>19</v>
      </c>
      <c r="D402" s="3">
        <v>17</v>
      </c>
      <c r="E402" s="3" t="s">
        <v>37</v>
      </c>
      <c r="F402" s="3" t="s">
        <v>51</v>
      </c>
      <c r="G402">
        <v>22.8</v>
      </c>
      <c r="H402">
        <v>57</v>
      </c>
      <c r="I402">
        <v>20.9</v>
      </c>
      <c r="J402">
        <v>59</v>
      </c>
      <c r="K402">
        <v>1013.06</v>
      </c>
      <c r="L402">
        <v>23.1</v>
      </c>
      <c r="M402">
        <v>5.3</v>
      </c>
      <c r="N402">
        <v>6.4</v>
      </c>
      <c r="O402">
        <v>9</v>
      </c>
      <c r="P402">
        <v>258.89999999999998</v>
      </c>
      <c r="Q402" s="3">
        <f t="shared" si="19"/>
        <v>0</v>
      </c>
      <c r="R402" s="5"/>
    </row>
    <row r="403" spans="1:18" x14ac:dyDescent="0.25">
      <c r="A403" s="3">
        <v>2014</v>
      </c>
      <c r="B403" s="4"/>
      <c r="C403" s="3" t="s">
        <v>19</v>
      </c>
      <c r="D403" s="3">
        <v>17</v>
      </c>
      <c r="E403" s="3" t="s">
        <v>38</v>
      </c>
      <c r="F403" s="3" t="s">
        <v>51</v>
      </c>
      <c r="G403">
        <v>22.8</v>
      </c>
      <c r="H403">
        <v>57</v>
      </c>
      <c r="I403">
        <v>20.6</v>
      </c>
      <c r="J403">
        <v>59</v>
      </c>
      <c r="K403">
        <v>1012.5</v>
      </c>
      <c r="L403">
        <v>21.7</v>
      </c>
      <c r="M403">
        <v>5</v>
      </c>
      <c r="N403">
        <v>4.5</v>
      </c>
      <c r="O403">
        <v>7</v>
      </c>
      <c r="P403">
        <v>258.89999999999998</v>
      </c>
      <c r="Q403" s="3">
        <f t="shared" si="19"/>
        <v>0</v>
      </c>
      <c r="R403" s="5"/>
    </row>
    <row r="404" spans="1:18" x14ac:dyDescent="0.25">
      <c r="A404" s="3">
        <v>2014</v>
      </c>
      <c r="B404" s="4"/>
      <c r="C404" s="3" t="s">
        <v>19</v>
      </c>
      <c r="D404" s="3">
        <v>17</v>
      </c>
      <c r="E404" s="3" t="s">
        <v>39</v>
      </c>
      <c r="F404" s="3" t="s">
        <v>51</v>
      </c>
      <c r="G404">
        <v>22.75</v>
      </c>
      <c r="H404">
        <v>56</v>
      </c>
      <c r="I404">
        <v>20.7</v>
      </c>
      <c r="J404">
        <v>56</v>
      </c>
      <c r="K404">
        <v>1012</v>
      </c>
      <c r="L404">
        <v>21.4</v>
      </c>
      <c r="M404">
        <v>6.3</v>
      </c>
      <c r="N404">
        <v>4.7</v>
      </c>
      <c r="O404">
        <v>10</v>
      </c>
      <c r="P404">
        <v>258.89999999999998</v>
      </c>
      <c r="Q404" s="3">
        <f t="shared" si="19"/>
        <v>0</v>
      </c>
      <c r="R404" s="5"/>
    </row>
    <row r="405" spans="1:18" x14ac:dyDescent="0.25">
      <c r="A405" s="3">
        <v>2014</v>
      </c>
      <c r="B405" s="4"/>
      <c r="C405" s="3" t="s">
        <v>19</v>
      </c>
      <c r="D405" s="3">
        <v>17</v>
      </c>
      <c r="E405" s="3" t="s">
        <v>40</v>
      </c>
      <c r="F405" s="3" t="s">
        <v>51</v>
      </c>
      <c r="G405">
        <v>22.65</v>
      </c>
      <c r="H405">
        <v>56</v>
      </c>
      <c r="I405">
        <v>20.2</v>
      </c>
      <c r="J405">
        <v>58</v>
      </c>
      <c r="K405">
        <v>1011</v>
      </c>
      <c r="L405">
        <v>20.7</v>
      </c>
      <c r="M405">
        <v>2.1</v>
      </c>
      <c r="N405">
        <v>2.7</v>
      </c>
      <c r="O405">
        <v>9</v>
      </c>
      <c r="P405">
        <v>258.89999999999998</v>
      </c>
      <c r="Q405" s="3">
        <f t="shared" si="19"/>
        <v>0</v>
      </c>
      <c r="R405" s="5"/>
    </row>
    <row r="406" spans="1:18" x14ac:dyDescent="0.25">
      <c r="A406" s="3">
        <v>2014</v>
      </c>
      <c r="B406" s="4"/>
      <c r="C406" s="3" t="s">
        <v>19</v>
      </c>
      <c r="D406" s="3">
        <v>17</v>
      </c>
      <c r="E406" s="3" t="s">
        <v>41</v>
      </c>
      <c r="F406" s="3" t="s">
        <v>51</v>
      </c>
      <c r="G406">
        <v>22.6</v>
      </c>
      <c r="H406">
        <v>55</v>
      </c>
      <c r="I406">
        <v>19.5</v>
      </c>
      <c r="J406">
        <v>61</v>
      </c>
      <c r="K406">
        <v>1011.19</v>
      </c>
      <c r="L406">
        <v>20</v>
      </c>
      <c r="M406">
        <v>1.5</v>
      </c>
      <c r="N406">
        <v>1.9</v>
      </c>
      <c r="O406">
        <v>9</v>
      </c>
      <c r="P406">
        <v>258.89999999999998</v>
      </c>
      <c r="Q406" s="3">
        <f t="shared" si="19"/>
        <v>0</v>
      </c>
      <c r="R406" s="5"/>
    </row>
    <row r="407" spans="1:18" x14ac:dyDescent="0.25">
      <c r="A407" s="3">
        <v>2014</v>
      </c>
      <c r="B407" s="4"/>
      <c r="C407" s="3" t="s">
        <v>19</v>
      </c>
      <c r="D407" s="3">
        <v>17</v>
      </c>
      <c r="E407" s="3" t="s">
        <v>42</v>
      </c>
      <c r="F407" s="3" t="s">
        <v>51</v>
      </c>
      <c r="G407">
        <v>22.55</v>
      </c>
      <c r="H407">
        <v>55</v>
      </c>
      <c r="I407">
        <v>17.899999999999999</v>
      </c>
      <c r="J407">
        <v>70</v>
      </c>
      <c r="K407">
        <v>1011.19</v>
      </c>
      <c r="L407">
        <v>17</v>
      </c>
      <c r="M407">
        <v>1.8</v>
      </c>
      <c r="N407">
        <v>0.8</v>
      </c>
      <c r="O407">
        <v>8</v>
      </c>
      <c r="P407">
        <v>258.89999999999998</v>
      </c>
      <c r="Q407" s="3">
        <f t="shared" si="19"/>
        <v>0</v>
      </c>
      <c r="R407" s="5"/>
    </row>
    <row r="408" spans="1:18" x14ac:dyDescent="0.25">
      <c r="A408" s="3">
        <v>2014</v>
      </c>
      <c r="B408" s="4"/>
      <c r="C408" s="3" t="s">
        <v>19</v>
      </c>
      <c r="D408" s="3">
        <v>17</v>
      </c>
      <c r="E408" s="3" t="s">
        <v>43</v>
      </c>
      <c r="F408" s="3" t="s">
        <v>51</v>
      </c>
      <c r="G408">
        <v>22.75</v>
      </c>
      <c r="H408">
        <v>56</v>
      </c>
      <c r="I408">
        <v>17.600000000000001</v>
      </c>
      <c r="J408">
        <v>67</v>
      </c>
      <c r="K408">
        <v>1011.25</v>
      </c>
      <c r="L408">
        <v>16.8</v>
      </c>
      <c r="M408">
        <v>2.2000000000000002</v>
      </c>
      <c r="N408">
        <v>1.6</v>
      </c>
      <c r="O408">
        <v>9</v>
      </c>
      <c r="P408">
        <v>258.89999999999998</v>
      </c>
      <c r="Q408" s="3">
        <f t="shared" si="19"/>
        <v>0</v>
      </c>
      <c r="R408" s="5"/>
    </row>
    <row r="409" spans="1:18" x14ac:dyDescent="0.25">
      <c r="A409" s="3">
        <v>2014</v>
      </c>
      <c r="B409" s="4"/>
      <c r="C409" s="3" t="s">
        <v>19</v>
      </c>
      <c r="D409" s="3">
        <v>17</v>
      </c>
      <c r="E409" s="3" t="s">
        <v>44</v>
      </c>
      <c r="F409" s="3" t="s">
        <v>51</v>
      </c>
      <c r="G409">
        <v>23.2</v>
      </c>
      <c r="H409">
        <v>55</v>
      </c>
      <c r="I409">
        <v>17.600000000000001</v>
      </c>
      <c r="J409">
        <v>67</v>
      </c>
      <c r="K409">
        <v>1011.19</v>
      </c>
      <c r="L409">
        <v>16.8</v>
      </c>
      <c r="M409">
        <v>5.9</v>
      </c>
      <c r="N409">
        <v>3.1</v>
      </c>
      <c r="O409">
        <v>9</v>
      </c>
      <c r="P409">
        <v>258.89999999999998</v>
      </c>
      <c r="Q409" s="3">
        <f t="shared" si="19"/>
        <v>0</v>
      </c>
      <c r="R409" s="5"/>
    </row>
    <row r="410" spans="1:18" x14ac:dyDescent="0.25">
      <c r="A410" s="3">
        <v>2014</v>
      </c>
      <c r="B410" s="4" t="s">
        <v>47</v>
      </c>
      <c r="C410" s="3" t="s">
        <v>19</v>
      </c>
      <c r="D410" s="3">
        <v>18</v>
      </c>
      <c r="E410" s="3" t="s">
        <v>20</v>
      </c>
      <c r="F410" s="3" t="s">
        <v>51</v>
      </c>
      <c r="G410">
        <v>23.2</v>
      </c>
      <c r="H410">
        <v>55</v>
      </c>
      <c r="I410">
        <v>17.100000000000001</v>
      </c>
      <c r="J410">
        <v>69</v>
      </c>
      <c r="K410">
        <v>1011.44</v>
      </c>
      <c r="L410">
        <v>16.8</v>
      </c>
      <c r="M410">
        <v>6.6</v>
      </c>
      <c r="N410">
        <v>3.8</v>
      </c>
      <c r="O410">
        <v>12</v>
      </c>
      <c r="P410">
        <v>258.89999999999998</v>
      </c>
      <c r="Q410" s="3">
        <f t="shared" si="19"/>
        <v>0</v>
      </c>
      <c r="R410" s="5">
        <f t="shared" ref="R410" si="20">P432-P409</f>
        <v>0</v>
      </c>
    </row>
    <row r="411" spans="1:18" x14ac:dyDescent="0.25">
      <c r="A411" s="3">
        <v>2014</v>
      </c>
      <c r="B411" s="4"/>
      <c r="C411" s="3" t="s">
        <v>19</v>
      </c>
      <c r="D411" s="3">
        <v>18</v>
      </c>
      <c r="E411" s="3" t="s">
        <v>22</v>
      </c>
      <c r="F411" s="3" t="s">
        <v>51</v>
      </c>
      <c r="G411">
        <v>23</v>
      </c>
      <c r="H411">
        <v>55</v>
      </c>
      <c r="I411">
        <v>16.8</v>
      </c>
      <c r="J411">
        <v>70</v>
      </c>
      <c r="K411">
        <v>1011.31</v>
      </c>
      <c r="L411">
        <v>16.5</v>
      </c>
      <c r="M411">
        <v>4.8</v>
      </c>
      <c r="N411">
        <v>4.0999999999999996</v>
      </c>
      <c r="O411">
        <v>10</v>
      </c>
      <c r="P411">
        <v>258.89999999999998</v>
      </c>
      <c r="Q411" s="3">
        <f t="shared" si="19"/>
        <v>0</v>
      </c>
      <c r="R411" s="5"/>
    </row>
    <row r="412" spans="1:18" x14ac:dyDescent="0.25">
      <c r="A412" s="3">
        <v>2014</v>
      </c>
      <c r="B412" s="4"/>
      <c r="C412" s="3" t="s">
        <v>19</v>
      </c>
      <c r="D412" s="3">
        <v>18</v>
      </c>
      <c r="E412" s="3" t="s">
        <v>23</v>
      </c>
      <c r="F412" s="3" t="s">
        <v>51</v>
      </c>
      <c r="G412">
        <v>22.85</v>
      </c>
      <c r="H412">
        <v>55</v>
      </c>
      <c r="I412">
        <v>16.5</v>
      </c>
      <c r="J412">
        <v>70</v>
      </c>
      <c r="K412">
        <v>1010.81</v>
      </c>
      <c r="L412">
        <v>15.7</v>
      </c>
      <c r="M412">
        <v>4.0999999999999996</v>
      </c>
      <c r="N412">
        <v>3.1</v>
      </c>
      <c r="O412">
        <v>9</v>
      </c>
      <c r="P412">
        <v>258.89999999999998</v>
      </c>
      <c r="Q412" s="3">
        <f t="shared" si="19"/>
        <v>0</v>
      </c>
      <c r="R412" s="5"/>
    </row>
    <row r="413" spans="1:18" x14ac:dyDescent="0.25">
      <c r="A413" s="3">
        <v>2014</v>
      </c>
      <c r="B413" s="4"/>
      <c r="C413" s="3" t="s">
        <v>19</v>
      </c>
      <c r="D413" s="3">
        <v>18</v>
      </c>
      <c r="E413" s="3" t="s">
        <v>24</v>
      </c>
      <c r="F413" s="3" t="s">
        <v>51</v>
      </c>
      <c r="G413">
        <v>22.8</v>
      </c>
      <c r="H413">
        <v>55</v>
      </c>
      <c r="I413">
        <v>16.5</v>
      </c>
      <c r="J413">
        <v>70</v>
      </c>
      <c r="K413">
        <v>1010.38</v>
      </c>
      <c r="L413">
        <v>16</v>
      </c>
      <c r="M413">
        <v>5.4</v>
      </c>
      <c r="N413">
        <v>3.2</v>
      </c>
      <c r="O413">
        <v>10</v>
      </c>
      <c r="P413">
        <v>258.89999999999998</v>
      </c>
      <c r="Q413" s="3">
        <f t="shared" si="19"/>
        <v>0</v>
      </c>
      <c r="R413" s="5"/>
    </row>
    <row r="414" spans="1:18" x14ac:dyDescent="0.25">
      <c r="A414" s="3">
        <v>2014</v>
      </c>
      <c r="B414" s="4"/>
      <c r="C414" s="3" t="s">
        <v>19</v>
      </c>
      <c r="D414" s="3">
        <v>18</v>
      </c>
      <c r="E414" s="3" t="s">
        <v>25</v>
      </c>
      <c r="F414" s="3" t="s">
        <v>51</v>
      </c>
      <c r="G414">
        <v>22.8</v>
      </c>
      <c r="H414">
        <v>55</v>
      </c>
      <c r="I414">
        <v>16.899999999999999</v>
      </c>
      <c r="J414">
        <v>67</v>
      </c>
      <c r="K414">
        <v>1010.06</v>
      </c>
      <c r="L414">
        <v>16.600000000000001</v>
      </c>
      <c r="M414">
        <v>4</v>
      </c>
      <c r="N414">
        <v>3.6</v>
      </c>
      <c r="O414">
        <v>9</v>
      </c>
      <c r="P414">
        <v>258.89999999999998</v>
      </c>
      <c r="Q414" s="3">
        <f t="shared" si="19"/>
        <v>0</v>
      </c>
      <c r="R414" s="5"/>
    </row>
    <row r="415" spans="1:18" x14ac:dyDescent="0.25">
      <c r="A415" s="3">
        <v>2014</v>
      </c>
      <c r="B415" s="4"/>
      <c r="C415" s="3" t="s">
        <v>19</v>
      </c>
      <c r="D415" s="3">
        <v>18</v>
      </c>
      <c r="E415" s="3" t="s">
        <v>26</v>
      </c>
      <c r="F415" s="3" t="s">
        <v>51</v>
      </c>
      <c r="G415">
        <v>22.75</v>
      </c>
      <c r="H415">
        <v>55</v>
      </c>
      <c r="I415">
        <v>16.8</v>
      </c>
      <c r="J415">
        <v>66</v>
      </c>
      <c r="K415">
        <v>1009.94</v>
      </c>
      <c r="L415">
        <v>16.3</v>
      </c>
      <c r="M415">
        <v>3.9</v>
      </c>
      <c r="N415">
        <v>3.4</v>
      </c>
      <c r="O415">
        <v>10</v>
      </c>
      <c r="P415">
        <v>258.89999999999998</v>
      </c>
      <c r="Q415" s="3">
        <f t="shared" si="19"/>
        <v>0</v>
      </c>
      <c r="R415" s="5"/>
    </row>
    <row r="416" spans="1:18" x14ac:dyDescent="0.25">
      <c r="A416" s="3">
        <v>2014</v>
      </c>
      <c r="B416" s="4"/>
      <c r="C416" s="3" t="s">
        <v>19</v>
      </c>
      <c r="D416" s="3">
        <v>18</v>
      </c>
      <c r="E416" s="3" t="s">
        <v>27</v>
      </c>
      <c r="F416" s="3" t="s">
        <v>51</v>
      </c>
      <c r="G416">
        <v>22.7</v>
      </c>
      <c r="H416">
        <v>55</v>
      </c>
      <c r="I416">
        <v>16.5</v>
      </c>
      <c r="J416">
        <v>68</v>
      </c>
      <c r="K416">
        <v>1010</v>
      </c>
      <c r="L416">
        <v>16</v>
      </c>
      <c r="M416">
        <v>3</v>
      </c>
      <c r="N416">
        <v>3.2</v>
      </c>
      <c r="O416">
        <v>10</v>
      </c>
      <c r="P416">
        <v>258.89999999999998</v>
      </c>
      <c r="Q416" s="3">
        <f t="shared" si="19"/>
        <v>0</v>
      </c>
      <c r="R416" s="5"/>
    </row>
    <row r="417" spans="1:18" x14ac:dyDescent="0.25">
      <c r="A417" s="3">
        <v>2014</v>
      </c>
      <c r="B417" s="4"/>
      <c r="C417" s="3" t="s">
        <v>19</v>
      </c>
      <c r="D417" s="3">
        <v>18</v>
      </c>
      <c r="E417" s="3" t="s">
        <v>28</v>
      </c>
      <c r="F417" s="3" t="s">
        <v>51</v>
      </c>
      <c r="G417">
        <v>22.7</v>
      </c>
      <c r="H417">
        <v>54</v>
      </c>
      <c r="I417">
        <v>16.3</v>
      </c>
      <c r="J417">
        <v>69</v>
      </c>
      <c r="K417">
        <v>1010.06</v>
      </c>
      <c r="L417">
        <v>16.2</v>
      </c>
      <c r="M417">
        <v>6.1</v>
      </c>
      <c r="N417">
        <v>3.9</v>
      </c>
      <c r="O417">
        <v>9</v>
      </c>
      <c r="P417">
        <v>258.89999999999998</v>
      </c>
      <c r="Q417" s="3">
        <f t="shared" si="19"/>
        <v>0</v>
      </c>
      <c r="R417" s="5"/>
    </row>
    <row r="418" spans="1:18" x14ac:dyDescent="0.25">
      <c r="A418" s="3">
        <v>2014</v>
      </c>
      <c r="B418" s="4"/>
      <c r="C418" s="3" t="s">
        <v>19</v>
      </c>
      <c r="D418" s="3">
        <v>18</v>
      </c>
      <c r="E418" s="3" t="s">
        <v>29</v>
      </c>
      <c r="F418" s="3" t="s">
        <v>51</v>
      </c>
      <c r="G418">
        <v>22.7</v>
      </c>
      <c r="H418">
        <v>54</v>
      </c>
      <c r="I418">
        <v>16.5</v>
      </c>
      <c r="J418">
        <v>69</v>
      </c>
      <c r="K418">
        <v>1010.13</v>
      </c>
      <c r="L418">
        <v>16.3</v>
      </c>
      <c r="M418">
        <v>3.3</v>
      </c>
      <c r="N418">
        <v>4.7</v>
      </c>
      <c r="O418">
        <v>10</v>
      </c>
      <c r="P418">
        <v>258.89999999999998</v>
      </c>
      <c r="Q418" s="3">
        <f t="shared" si="19"/>
        <v>0</v>
      </c>
      <c r="R418" s="5"/>
    </row>
    <row r="419" spans="1:18" x14ac:dyDescent="0.25">
      <c r="A419" s="3">
        <v>2014</v>
      </c>
      <c r="B419" s="4"/>
      <c r="C419" s="3" t="s">
        <v>19</v>
      </c>
      <c r="D419" s="3">
        <v>18</v>
      </c>
      <c r="E419" s="3" t="s">
        <v>30</v>
      </c>
      <c r="F419" s="3" t="s">
        <v>51</v>
      </c>
      <c r="G419">
        <v>23</v>
      </c>
      <c r="H419">
        <v>55</v>
      </c>
      <c r="I419">
        <v>18.600000000000001</v>
      </c>
      <c r="J419">
        <v>62</v>
      </c>
      <c r="K419">
        <v>1009.94</v>
      </c>
      <c r="L419">
        <v>20.2</v>
      </c>
      <c r="M419">
        <v>8.5</v>
      </c>
      <c r="N419">
        <v>6.5</v>
      </c>
      <c r="O419">
        <v>13</v>
      </c>
      <c r="P419">
        <v>258.89999999999998</v>
      </c>
      <c r="Q419" s="3">
        <f t="shared" si="19"/>
        <v>0</v>
      </c>
      <c r="R419" s="5"/>
    </row>
    <row r="420" spans="1:18" x14ac:dyDescent="0.25">
      <c r="A420" s="3">
        <v>2014</v>
      </c>
      <c r="B420" s="4"/>
      <c r="C420" s="3" t="s">
        <v>19</v>
      </c>
      <c r="D420" s="3">
        <v>18</v>
      </c>
      <c r="E420" s="3" t="s">
        <v>31</v>
      </c>
      <c r="F420" s="3" t="s">
        <v>51</v>
      </c>
      <c r="G420">
        <v>23.4</v>
      </c>
      <c r="H420">
        <v>53</v>
      </c>
      <c r="I420">
        <v>20.5</v>
      </c>
      <c r="J420">
        <v>57</v>
      </c>
      <c r="K420">
        <v>1010.06</v>
      </c>
      <c r="L420">
        <v>22.7</v>
      </c>
      <c r="M420">
        <v>13.9</v>
      </c>
      <c r="N420">
        <v>6.6</v>
      </c>
      <c r="O420">
        <v>12</v>
      </c>
      <c r="P420">
        <v>258.89999999999998</v>
      </c>
      <c r="Q420" s="3">
        <f t="shared" si="19"/>
        <v>0</v>
      </c>
      <c r="R420" s="5"/>
    </row>
    <row r="421" spans="1:18" x14ac:dyDescent="0.25">
      <c r="A421" s="3">
        <v>2014</v>
      </c>
      <c r="B421" s="4"/>
      <c r="C421" s="3" t="s">
        <v>19</v>
      </c>
      <c r="D421" s="3">
        <v>18</v>
      </c>
      <c r="E421" s="3" t="s">
        <v>32</v>
      </c>
      <c r="F421" s="3" t="s">
        <v>51</v>
      </c>
      <c r="G421">
        <v>23.35</v>
      </c>
      <c r="H421">
        <v>52</v>
      </c>
      <c r="I421">
        <v>21.7</v>
      </c>
      <c r="J421">
        <v>53</v>
      </c>
      <c r="K421">
        <v>1010.06</v>
      </c>
      <c r="L421">
        <v>24</v>
      </c>
      <c r="M421">
        <v>10.4</v>
      </c>
      <c r="N421">
        <v>6.9</v>
      </c>
      <c r="O421">
        <v>7</v>
      </c>
      <c r="P421">
        <v>258.89999999999998</v>
      </c>
      <c r="Q421" s="3">
        <f t="shared" si="19"/>
        <v>0</v>
      </c>
      <c r="R421" s="5"/>
    </row>
    <row r="422" spans="1:18" x14ac:dyDescent="0.25">
      <c r="A422" s="3">
        <v>2014</v>
      </c>
      <c r="B422" s="4"/>
      <c r="C422" s="3" t="s">
        <v>19</v>
      </c>
      <c r="D422" s="3">
        <v>18</v>
      </c>
      <c r="E422" s="3" t="s">
        <v>33</v>
      </c>
      <c r="F422" s="3" t="s">
        <v>51</v>
      </c>
      <c r="G422">
        <v>23.3</v>
      </c>
      <c r="H422">
        <v>52</v>
      </c>
      <c r="I422">
        <v>20.9</v>
      </c>
      <c r="J422">
        <v>58</v>
      </c>
      <c r="K422">
        <v>1009.5</v>
      </c>
      <c r="L422">
        <v>22</v>
      </c>
      <c r="M422">
        <v>13.6</v>
      </c>
      <c r="N422">
        <v>7.3</v>
      </c>
      <c r="O422">
        <v>7</v>
      </c>
      <c r="P422">
        <v>258.89999999999998</v>
      </c>
      <c r="Q422" s="3">
        <f t="shared" si="19"/>
        <v>0</v>
      </c>
      <c r="R422" s="5"/>
    </row>
    <row r="423" spans="1:18" x14ac:dyDescent="0.25">
      <c r="A423" s="3">
        <v>2014</v>
      </c>
      <c r="B423" s="4"/>
      <c r="C423" s="3" t="s">
        <v>19</v>
      </c>
      <c r="D423" s="3">
        <v>18</v>
      </c>
      <c r="E423" s="3" t="s">
        <v>34</v>
      </c>
      <c r="F423" s="3" t="s">
        <v>51</v>
      </c>
      <c r="G423">
        <v>23.35</v>
      </c>
      <c r="H423">
        <v>52</v>
      </c>
      <c r="I423">
        <v>20.2</v>
      </c>
      <c r="J423">
        <v>60</v>
      </c>
      <c r="K423">
        <v>1009.5</v>
      </c>
      <c r="L423">
        <v>20.9</v>
      </c>
      <c r="M423">
        <v>12.7</v>
      </c>
      <c r="N423">
        <v>6.6</v>
      </c>
      <c r="O423">
        <v>10</v>
      </c>
      <c r="P423">
        <v>258.89999999999998</v>
      </c>
      <c r="Q423" s="3">
        <f t="shared" si="19"/>
        <v>0</v>
      </c>
      <c r="R423" s="5"/>
    </row>
    <row r="424" spans="1:18" x14ac:dyDescent="0.25">
      <c r="A424" s="3">
        <v>2014</v>
      </c>
      <c r="B424" s="4"/>
      <c r="C424" s="3" t="s">
        <v>19</v>
      </c>
      <c r="D424" s="3">
        <v>18</v>
      </c>
      <c r="E424" s="3" t="s">
        <v>35</v>
      </c>
      <c r="F424" s="3" t="s">
        <v>51</v>
      </c>
      <c r="G424">
        <v>23.2</v>
      </c>
      <c r="H424">
        <v>52</v>
      </c>
      <c r="I424">
        <v>20.6</v>
      </c>
      <c r="J424">
        <v>61</v>
      </c>
      <c r="K424">
        <v>1009.38</v>
      </c>
      <c r="L424">
        <v>21.1</v>
      </c>
      <c r="M424">
        <v>2.6</v>
      </c>
      <c r="N424">
        <v>4</v>
      </c>
      <c r="O424">
        <v>10</v>
      </c>
      <c r="P424">
        <v>258.89999999999998</v>
      </c>
      <c r="Q424" s="3">
        <f t="shared" si="19"/>
        <v>0</v>
      </c>
      <c r="R424" s="5"/>
    </row>
    <row r="425" spans="1:18" x14ac:dyDescent="0.25">
      <c r="A425" s="3">
        <v>2014</v>
      </c>
      <c r="B425" s="4"/>
      <c r="C425" s="3" t="s">
        <v>19</v>
      </c>
      <c r="D425" s="3">
        <v>18</v>
      </c>
      <c r="E425" s="3" t="s">
        <v>36</v>
      </c>
      <c r="F425" s="3" t="s">
        <v>51</v>
      </c>
      <c r="G425">
        <v>23</v>
      </c>
      <c r="H425">
        <v>53</v>
      </c>
      <c r="I425">
        <v>20.6</v>
      </c>
      <c r="J425">
        <v>59</v>
      </c>
      <c r="K425">
        <v>1008.94</v>
      </c>
      <c r="L425">
        <v>21.7</v>
      </c>
      <c r="M425">
        <v>5.0999999999999996</v>
      </c>
      <c r="N425">
        <v>4</v>
      </c>
      <c r="O425">
        <v>11</v>
      </c>
      <c r="P425">
        <v>258.89999999999998</v>
      </c>
      <c r="Q425" s="3">
        <f t="shared" si="19"/>
        <v>0</v>
      </c>
      <c r="R425" s="5"/>
    </row>
    <row r="426" spans="1:18" x14ac:dyDescent="0.25">
      <c r="A426" s="3">
        <v>2014</v>
      </c>
      <c r="B426" s="4"/>
      <c r="C426" s="3" t="s">
        <v>19</v>
      </c>
      <c r="D426" s="3">
        <v>18</v>
      </c>
      <c r="E426" s="3" t="s">
        <v>37</v>
      </c>
      <c r="F426" s="3" t="s">
        <v>51</v>
      </c>
      <c r="G426">
        <v>22.95</v>
      </c>
      <c r="H426">
        <v>53</v>
      </c>
      <c r="I426">
        <v>21.1</v>
      </c>
      <c r="J426">
        <v>58</v>
      </c>
      <c r="K426">
        <v>1008.5</v>
      </c>
      <c r="L426">
        <v>22.4</v>
      </c>
      <c r="M426">
        <v>7.4</v>
      </c>
      <c r="N426">
        <v>4.9000000000000004</v>
      </c>
      <c r="O426">
        <v>8</v>
      </c>
      <c r="P426">
        <v>258.89999999999998</v>
      </c>
      <c r="Q426" s="3">
        <f t="shared" si="19"/>
        <v>0</v>
      </c>
      <c r="R426" s="5"/>
    </row>
    <row r="427" spans="1:18" x14ac:dyDescent="0.25">
      <c r="A427" s="3">
        <v>2014</v>
      </c>
      <c r="B427" s="4"/>
      <c r="C427" s="3" t="s">
        <v>19</v>
      </c>
      <c r="D427" s="3">
        <v>18</v>
      </c>
      <c r="E427" s="3" t="s">
        <v>38</v>
      </c>
      <c r="F427" s="3" t="s">
        <v>51</v>
      </c>
      <c r="G427">
        <v>22.85</v>
      </c>
      <c r="H427">
        <v>54</v>
      </c>
      <c r="I427">
        <v>21.1</v>
      </c>
      <c r="J427">
        <v>55</v>
      </c>
      <c r="K427">
        <v>1008.63</v>
      </c>
      <c r="L427">
        <v>22</v>
      </c>
      <c r="M427">
        <v>8.8000000000000007</v>
      </c>
      <c r="N427">
        <v>6.3</v>
      </c>
      <c r="O427">
        <v>11</v>
      </c>
      <c r="P427">
        <v>258.89999999999998</v>
      </c>
      <c r="Q427" s="3">
        <f t="shared" si="19"/>
        <v>0</v>
      </c>
      <c r="R427" s="5"/>
    </row>
    <row r="428" spans="1:18" x14ac:dyDescent="0.25">
      <c r="A428" s="3">
        <v>2014</v>
      </c>
      <c r="B428" s="4"/>
      <c r="C428" s="3" t="s">
        <v>19</v>
      </c>
      <c r="D428" s="3">
        <v>18</v>
      </c>
      <c r="E428" s="3" t="s">
        <v>39</v>
      </c>
      <c r="F428" s="3" t="s">
        <v>51</v>
      </c>
      <c r="G428">
        <v>22.8</v>
      </c>
      <c r="H428">
        <v>54</v>
      </c>
      <c r="I428">
        <v>21.1</v>
      </c>
      <c r="J428">
        <v>49</v>
      </c>
      <c r="K428">
        <v>1008.56</v>
      </c>
      <c r="L428">
        <v>21.8</v>
      </c>
      <c r="M428">
        <v>7.9</v>
      </c>
      <c r="N428">
        <v>7.3</v>
      </c>
      <c r="O428">
        <v>12</v>
      </c>
      <c r="P428">
        <v>258.89999999999998</v>
      </c>
      <c r="Q428" s="3">
        <f t="shared" si="19"/>
        <v>0</v>
      </c>
      <c r="R428" s="5"/>
    </row>
    <row r="429" spans="1:18" x14ac:dyDescent="0.25">
      <c r="A429" s="3">
        <v>2014</v>
      </c>
      <c r="B429" s="4"/>
      <c r="C429" s="3" t="s">
        <v>19</v>
      </c>
      <c r="D429" s="3">
        <v>18</v>
      </c>
      <c r="E429" s="3" t="s">
        <v>40</v>
      </c>
      <c r="F429" s="3" t="s">
        <v>51</v>
      </c>
      <c r="G429">
        <v>22.9</v>
      </c>
      <c r="H429">
        <v>53</v>
      </c>
      <c r="I429">
        <v>20.6</v>
      </c>
      <c r="J429">
        <v>49</v>
      </c>
      <c r="K429">
        <v>1008.69</v>
      </c>
      <c r="L429">
        <v>20.9</v>
      </c>
      <c r="M429">
        <v>7.6</v>
      </c>
      <c r="N429">
        <v>6.1</v>
      </c>
      <c r="O429">
        <v>8</v>
      </c>
      <c r="P429">
        <v>258.89999999999998</v>
      </c>
      <c r="Q429" s="3">
        <f t="shared" si="19"/>
        <v>0</v>
      </c>
      <c r="R429" s="5"/>
    </row>
    <row r="430" spans="1:18" x14ac:dyDescent="0.25">
      <c r="A430" s="3">
        <v>2014</v>
      </c>
      <c r="B430" s="4"/>
      <c r="C430" s="3" t="s">
        <v>19</v>
      </c>
      <c r="D430" s="3">
        <v>18</v>
      </c>
      <c r="E430" s="3" t="s">
        <v>41</v>
      </c>
      <c r="F430" s="3" t="s">
        <v>51</v>
      </c>
      <c r="G430">
        <v>23.4</v>
      </c>
      <c r="H430">
        <v>54</v>
      </c>
      <c r="I430">
        <v>20.2</v>
      </c>
      <c r="J430">
        <v>49</v>
      </c>
      <c r="K430">
        <v>1009.63</v>
      </c>
      <c r="L430">
        <v>20.100000000000001</v>
      </c>
      <c r="M430">
        <v>7.8</v>
      </c>
      <c r="N430">
        <v>6.7</v>
      </c>
      <c r="O430">
        <v>13</v>
      </c>
      <c r="P430">
        <v>258.89999999999998</v>
      </c>
      <c r="Q430" s="3">
        <f t="shared" si="19"/>
        <v>0</v>
      </c>
      <c r="R430" s="5"/>
    </row>
    <row r="431" spans="1:18" x14ac:dyDescent="0.25">
      <c r="A431" s="3">
        <v>2014</v>
      </c>
      <c r="B431" s="4"/>
      <c r="C431" s="3" t="s">
        <v>19</v>
      </c>
      <c r="D431" s="3">
        <v>18</v>
      </c>
      <c r="E431" s="3" t="s">
        <v>42</v>
      </c>
      <c r="F431" s="3" t="s">
        <v>51</v>
      </c>
      <c r="G431">
        <v>23.75</v>
      </c>
      <c r="H431">
        <v>53</v>
      </c>
      <c r="I431">
        <v>17.899999999999999</v>
      </c>
      <c r="J431">
        <v>60</v>
      </c>
      <c r="K431">
        <v>1010.81</v>
      </c>
      <c r="L431">
        <v>17.5</v>
      </c>
      <c r="M431">
        <v>7.7</v>
      </c>
      <c r="N431">
        <v>6.4</v>
      </c>
      <c r="O431">
        <v>13</v>
      </c>
      <c r="P431">
        <v>258.89999999999998</v>
      </c>
      <c r="Q431" s="3">
        <f t="shared" si="19"/>
        <v>0</v>
      </c>
      <c r="R431" s="5"/>
    </row>
    <row r="432" spans="1:18" x14ac:dyDescent="0.25">
      <c r="A432" s="3">
        <v>2014</v>
      </c>
      <c r="B432" s="4"/>
      <c r="C432" s="3" t="s">
        <v>19</v>
      </c>
      <c r="D432" s="3">
        <v>18</v>
      </c>
      <c r="E432" s="3" t="s">
        <v>43</v>
      </c>
      <c r="F432" s="3" t="s">
        <v>51</v>
      </c>
      <c r="G432">
        <v>23.85</v>
      </c>
      <c r="H432">
        <v>54</v>
      </c>
      <c r="I432">
        <v>17.600000000000001</v>
      </c>
      <c r="J432">
        <v>59</v>
      </c>
      <c r="K432">
        <v>1010.88</v>
      </c>
      <c r="L432">
        <v>17</v>
      </c>
      <c r="M432">
        <v>5.2</v>
      </c>
      <c r="N432">
        <v>4.8</v>
      </c>
      <c r="O432">
        <v>11</v>
      </c>
      <c r="P432">
        <v>258.89999999999998</v>
      </c>
      <c r="Q432" s="3">
        <f t="shared" si="19"/>
        <v>0</v>
      </c>
      <c r="R432" s="5"/>
    </row>
    <row r="433" spans="1:18" x14ac:dyDescent="0.25">
      <c r="A433" s="3">
        <v>2014</v>
      </c>
      <c r="B433" s="4"/>
      <c r="C433" s="3" t="s">
        <v>19</v>
      </c>
      <c r="D433" s="3">
        <v>18</v>
      </c>
      <c r="E433" s="3" t="s">
        <v>44</v>
      </c>
      <c r="F433" s="3" t="s">
        <v>51</v>
      </c>
      <c r="G433">
        <v>23.8</v>
      </c>
      <c r="H433">
        <v>54</v>
      </c>
      <c r="I433">
        <v>16.7</v>
      </c>
      <c r="J433">
        <v>60</v>
      </c>
      <c r="K433">
        <v>1011.25</v>
      </c>
      <c r="L433">
        <v>16</v>
      </c>
      <c r="M433">
        <v>6.2</v>
      </c>
      <c r="N433">
        <v>4.9000000000000004</v>
      </c>
      <c r="O433">
        <v>12</v>
      </c>
      <c r="P433">
        <v>258.89999999999998</v>
      </c>
      <c r="Q433" s="3">
        <f t="shared" si="19"/>
        <v>0</v>
      </c>
      <c r="R433" s="5"/>
    </row>
    <row r="434" spans="1:18" x14ac:dyDescent="0.25">
      <c r="A434" s="3">
        <v>2014</v>
      </c>
      <c r="B434" s="4" t="s">
        <v>48</v>
      </c>
      <c r="C434" s="3" t="s">
        <v>19</v>
      </c>
      <c r="D434" s="3">
        <v>19</v>
      </c>
      <c r="E434" s="3" t="s">
        <v>20</v>
      </c>
      <c r="F434" s="3" t="s">
        <v>51</v>
      </c>
      <c r="G434">
        <v>23.55</v>
      </c>
      <c r="H434">
        <v>55</v>
      </c>
      <c r="I434">
        <v>13.8</v>
      </c>
      <c r="J434">
        <v>75</v>
      </c>
      <c r="K434">
        <v>1011.56</v>
      </c>
      <c r="L434">
        <v>13.9</v>
      </c>
      <c r="M434">
        <v>2.5</v>
      </c>
      <c r="N434">
        <v>1.5</v>
      </c>
      <c r="O434">
        <v>12</v>
      </c>
      <c r="P434">
        <v>258.89999999999998</v>
      </c>
      <c r="Q434" s="3">
        <f t="shared" si="19"/>
        <v>0</v>
      </c>
      <c r="R434" s="5">
        <f t="shared" ref="R434" si="21">P456-P433</f>
        <v>0</v>
      </c>
    </row>
    <row r="435" spans="1:18" x14ac:dyDescent="0.25">
      <c r="A435" s="3">
        <v>2014</v>
      </c>
      <c r="B435" s="4"/>
      <c r="C435" s="3" t="s">
        <v>19</v>
      </c>
      <c r="D435" s="3">
        <v>19</v>
      </c>
      <c r="E435" s="3" t="s">
        <v>22</v>
      </c>
      <c r="F435" s="3" t="s">
        <v>51</v>
      </c>
      <c r="G435">
        <v>23.4</v>
      </c>
      <c r="H435">
        <v>55</v>
      </c>
      <c r="I435">
        <v>12.5</v>
      </c>
      <c r="J435">
        <v>80</v>
      </c>
      <c r="K435">
        <v>1012.19</v>
      </c>
      <c r="L435">
        <v>11.5</v>
      </c>
      <c r="M435">
        <v>0</v>
      </c>
      <c r="N435">
        <v>0</v>
      </c>
      <c r="O435">
        <v>10</v>
      </c>
      <c r="P435">
        <v>258.89999999999998</v>
      </c>
      <c r="Q435" s="3">
        <f t="shared" si="19"/>
        <v>0</v>
      </c>
      <c r="R435" s="5"/>
    </row>
    <row r="436" spans="1:18" x14ac:dyDescent="0.25">
      <c r="A436" s="3">
        <v>2014</v>
      </c>
      <c r="B436" s="4"/>
      <c r="C436" s="3" t="s">
        <v>19</v>
      </c>
      <c r="D436" s="3">
        <v>19</v>
      </c>
      <c r="E436" s="3" t="s">
        <v>23</v>
      </c>
      <c r="F436" s="3" t="s">
        <v>51</v>
      </c>
      <c r="G436">
        <v>23.25</v>
      </c>
      <c r="H436">
        <v>56</v>
      </c>
      <c r="I436">
        <v>10.7</v>
      </c>
      <c r="J436">
        <v>86</v>
      </c>
      <c r="K436">
        <v>1012.25</v>
      </c>
      <c r="L436">
        <v>10</v>
      </c>
      <c r="M436">
        <v>0</v>
      </c>
      <c r="N436">
        <v>0.1</v>
      </c>
      <c r="O436">
        <v>12</v>
      </c>
      <c r="P436">
        <v>258.89999999999998</v>
      </c>
      <c r="Q436" s="3">
        <f t="shared" si="19"/>
        <v>0</v>
      </c>
      <c r="R436" s="5"/>
    </row>
    <row r="437" spans="1:18" x14ac:dyDescent="0.25">
      <c r="A437" s="3">
        <v>2014</v>
      </c>
      <c r="B437" s="4"/>
      <c r="C437" s="3" t="s">
        <v>19</v>
      </c>
      <c r="D437" s="3">
        <v>19</v>
      </c>
      <c r="E437" s="3" t="s">
        <v>24</v>
      </c>
      <c r="F437" s="3" t="s">
        <v>51</v>
      </c>
      <c r="G437">
        <v>23.15</v>
      </c>
      <c r="H437">
        <v>56</v>
      </c>
      <c r="I437">
        <v>10.4</v>
      </c>
      <c r="J437">
        <v>87</v>
      </c>
      <c r="K437">
        <v>1012.5</v>
      </c>
      <c r="L437">
        <v>9.6</v>
      </c>
      <c r="M437">
        <v>0</v>
      </c>
      <c r="N437">
        <v>0</v>
      </c>
      <c r="O437">
        <v>12</v>
      </c>
      <c r="P437">
        <v>258.89999999999998</v>
      </c>
      <c r="Q437" s="3">
        <f t="shared" si="19"/>
        <v>0</v>
      </c>
      <c r="R437" s="5"/>
    </row>
    <row r="438" spans="1:18" x14ac:dyDescent="0.25">
      <c r="A438" s="3">
        <v>2014</v>
      </c>
      <c r="B438" s="4"/>
      <c r="C438" s="3" t="s">
        <v>19</v>
      </c>
      <c r="D438" s="3">
        <v>19</v>
      </c>
      <c r="E438" s="3" t="s">
        <v>25</v>
      </c>
      <c r="F438" s="3" t="s">
        <v>51</v>
      </c>
      <c r="G438">
        <v>23.1</v>
      </c>
      <c r="H438">
        <v>56</v>
      </c>
      <c r="I438">
        <v>10.1</v>
      </c>
      <c r="J438">
        <v>89</v>
      </c>
      <c r="K438">
        <v>1012.38</v>
      </c>
      <c r="L438">
        <v>8.9</v>
      </c>
      <c r="M438">
        <v>0</v>
      </c>
      <c r="N438">
        <v>0</v>
      </c>
      <c r="O438">
        <v>15</v>
      </c>
      <c r="P438">
        <v>258.89999999999998</v>
      </c>
      <c r="Q438" s="3">
        <f t="shared" si="19"/>
        <v>0</v>
      </c>
      <c r="R438" s="5"/>
    </row>
    <row r="439" spans="1:18" x14ac:dyDescent="0.25">
      <c r="A439" s="3">
        <v>2014</v>
      </c>
      <c r="B439" s="4"/>
      <c r="C439" s="3" t="s">
        <v>19</v>
      </c>
      <c r="D439" s="3">
        <v>19</v>
      </c>
      <c r="E439" s="3" t="s">
        <v>26</v>
      </c>
      <c r="F439" s="3" t="s">
        <v>51</v>
      </c>
      <c r="G439">
        <v>23</v>
      </c>
      <c r="H439">
        <v>56</v>
      </c>
      <c r="I439">
        <v>10.8</v>
      </c>
      <c r="J439">
        <v>89</v>
      </c>
      <c r="K439">
        <v>1011.94</v>
      </c>
      <c r="L439">
        <v>9.9</v>
      </c>
      <c r="M439">
        <v>0</v>
      </c>
      <c r="N439">
        <v>0.2</v>
      </c>
      <c r="O439">
        <v>13</v>
      </c>
      <c r="P439">
        <v>258.89999999999998</v>
      </c>
      <c r="Q439" s="3">
        <f t="shared" si="19"/>
        <v>0</v>
      </c>
      <c r="R439" s="5"/>
    </row>
    <row r="440" spans="1:18" x14ac:dyDescent="0.25">
      <c r="A440" s="3">
        <v>2014</v>
      </c>
      <c r="B440" s="4"/>
      <c r="C440" s="3" t="s">
        <v>19</v>
      </c>
      <c r="D440" s="3">
        <v>19</v>
      </c>
      <c r="E440" s="3" t="s">
        <v>27</v>
      </c>
      <c r="F440" s="3" t="s">
        <v>51</v>
      </c>
      <c r="G440">
        <v>22.9</v>
      </c>
      <c r="H440">
        <v>57</v>
      </c>
      <c r="I440">
        <v>10.199999999999999</v>
      </c>
      <c r="J440">
        <v>89</v>
      </c>
      <c r="K440">
        <v>1012.19</v>
      </c>
      <c r="L440">
        <v>9.3000000000000007</v>
      </c>
      <c r="M440">
        <v>1.5</v>
      </c>
      <c r="N440">
        <v>0.8</v>
      </c>
      <c r="O440">
        <v>13</v>
      </c>
      <c r="P440">
        <v>258.89999999999998</v>
      </c>
      <c r="Q440" s="3">
        <f t="shared" si="19"/>
        <v>0</v>
      </c>
      <c r="R440" s="5"/>
    </row>
    <row r="441" spans="1:18" x14ac:dyDescent="0.25">
      <c r="A441" s="3">
        <v>2014</v>
      </c>
      <c r="B441" s="4"/>
      <c r="C441" s="3" t="s">
        <v>19</v>
      </c>
      <c r="D441" s="3">
        <v>19</v>
      </c>
      <c r="E441" s="3" t="s">
        <v>28</v>
      </c>
      <c r="F441" s="3" t="s">
        <v>51</v>
      </c>
      <c r="G441">
        <v>22.8</v>
      </c>
      <c r="H441">
        <v>57</v>
      </c>
      <c r="I441">
        <v>11.7</v>
      </c>
      <c r="J441">
        <v>87</v>
      </c>
      <c r="K441">
        <v>1012.56</v>
      </c>
      <c r="L441">
        <v>10.6</v>
      </c>
      <c r="M441">
        <v>0</v>
      </c>
      <c r="N441">
        <v>0.6</v>
      </c>
      <c r="O441">
        <v>5</v>
      </c>
      <c r="P441">
        <v>258.89999999999998</v>
      </c>
      <c r="Q441" s="3">
        <f t="shared" si="19"/>
        <v>0</v>
      </c>
      <c r="R441" s="5"/>
    </row>
    <row r="442" spans="1:18" x14ac:dyDescent="0.25">
      <c r="A442" s="3">
        <v>2014</v>
      </c>
      <c r="B442" s="4"/>
      <c r="C442" s="3" t="s">
        <v>19</v>
      </c>
      <c r="D442" s="3">
        <v>19</v>
      </c>
      <c r="E442" s="3" t="s">
        <v>29</v>
      </c>
      <c r="F442" s="3" t="s">
        <v>51</v>
      </c>
      <c r="G442">
        <v>22.75</v>
      </c>
      <c r="H442">
        <v>57</v>
      </c>
      <c r="I442">
        <v>13</v>
      </c>
      <c r="J442">
        <v>85</v>
      </c>
      <c r="K442">
        <v>1012.81</v>
      </c>
      <c r="L442">
        <v>12.8</v>
      </c>
      <c r="M442">
        <v>0</v>
      </c>
      <c r="N442">
        <v>0</v>
      </c>
      <c r="O442">
        <v>14</v>
      </c>
      <c r="P442">
        <v>258.89999999999998</v>
      </c>
      <c r="Q442" s="3">
        <f t="shared" si="19"/>
        <v>0</v>
      </c>
      <c r="R442" s="5"/>
    </row>
    <row r="443" spans="1:18" x14ac:dyDescent="0.25">
      <c r="A443" s="3">
        <v>2014</v>
      </c>
      <c r="B443" s="4"/>
      <c r="C443" s="3" t="s">
        <v>19</v>
      </c>
      <c r="D443" s="3">
        <v>19</v>
      </c>
      <c r="E443" s="3" t="s">
        <v>30</v>
      </c>
      <c r="F443" s="3" t="s">
        <v>51</v>
      </c>
      <c r="G443">
        <v>22.65</v>
      </c>
      <c r="H443">
        <v>56</v>
      </c>
      <c r="I443">
        <v>14.7</v>
      </c>
      <c r="J443">
        <v>82</v>
      </c>
      <c r="K443">
        <v>1013.19</v>
      </c>
      <c r="L443">
        <v>15.1</v>
      </c>
      <c r="M443">
        <v>0</v>
      </c>
      <c r="N443">
        <v>0</v>
      </c>
      <c r="O443">
        <v>14</v>
      </c>
      <c r="P443">
        <v>258.89999999999998</v>
      </c>
      <c r="Q443" s="3">
        <f t="shared" si="19"/>
        <v>0</v>
      </c>
      <c r="R443" s="5"/>
    </row>
    <row r="444" spans="1:18" x14ac:dyDescent="0.25">
      <c r="A444" s="3">
        <v>2014</v>
      </c>
      <c r="B444" s="4"/>
      <c r="C444" s="3" t="s">
        <v>19</v>
      </c>
      <c r="D444" s="3">
        <v>19</v>
      </c>
      <c r="E444" s="3" t="s">
        <v>31</v>
      </c>
      <c r="F444" s="3" t="s">
        <v>51</v>
      </c>
      <c r="G444">
        <v>22.7</v>
      </c>
      <c r="H444">
        <v>56</v>
      </c>
      <c r="I444">
        <v>17.100000000000001</v>
      </c>
      <c r="J444">
        <v>70</v>
      </c>
      <c r="K444">
        <v>1012.94</v>
      </c>
      <c r="L444">
        <v>18</v>
      </c>
      <c r="M444">
        <v>4.4000000000000004</v>
      </c>
      <c r="N444">
        <v>2.4</v>
      </c>
      <c r="O444">
        <v>9</v>
      </c>
      <c r="P444">
        <v>258.89999999999998</v>
      </c>
      <c r="Q444" s="3">
        <f t="shared" si="19"/>
        <v>0</v>
      </c>
      <c r="R444" s="5"/>
    </row>
    <row r="445" spans="1:18" x14ac:dyDescent="0.25">
      <c r="A445" s="3">
        <v>2014</v>
      </c>
      <c r="B445" s="4"/>
      <c r="C445" s="3" t="s">
        <v>19</v>
      </c>
      <c r="D445" s="3">
        <v>19</v>
      </c>
      <c r="E445" s="3" t="s">
        <v>32</v>
      </c>
      <c r="F445" s="3" t="s">
        <v>51</v>
      </c>
      <c r="G445">
        <v>23.25</v>
      </c>
      <c r="H445">
        <v>55</v>
      </c>
      <c r="I445">
        <v>18</v>
      </c>
      <c r="J445">
        <v>59</v>
      </c>
      <c r="K445">
        <v>1013.19</v>
      </c>
      <c r="L445">
        <v>21.6</v>
      </c>
      <c r="M445">
        <v>2.8</v>
      </c>
      <c r="N445">
        <v>2.9</v>
      </c>
      <c r="O445">
        <v>9</v>
      </c>
      <c r="P445">
        <v>258.89999999999998</v>
      </c>
      <c r="Q445" s="3">
        <f t="shared" si="19"/>
        <v>0</v>
      </c>
      <c r="R445" s="5"/>
    </row>
    <row r="446" spans="1:18" x14ac:dyDescent="0.25">
      <c r="A446" s="3">
        <v>2014</v>
      </c>
      <c r="B446" s="4"/>
      <c r="C446" s="3" t="s">
        <v>19</v>
      </c>
      <c r="D446" s="3">
        <v>19</v>
      </c>
      <c r="E446" s="3" t="s">
        <v>33</v>
      </c>
      <c r="F446" s="3" t="s">
        <v>51</v>
      </c>
      <c r="G446">
        <v>23.5</v>
      </c>
      <c r="H446">
        <v>54</v>
      </c>
      <c r="I446">
        <v>20.5</v>
      </c>
      <c r="J446">
        <v>54</v>
      </c>
      <c r="K446">
        <v>1013.13</v>
      </c>
      <c r="L446">
        <v>23.1</v>
      </c>
      <c r="M446">
        <v>5.2</v>
      </c>
      <c r="N446">
        <v>3.9</v>
      </c>
      <c r="O446">
        <v>9</v>
      </c>
      <c r="P446">
        <v>258.89999999999998</v>
      </c>
      <c r="Q446" s="3">
        <f t="shared" si="19"/>
        <v>0</v>
      </c>
      <c r="R446" s="5"/>
    </row>
    <row r="447" spans="1:18" x14ac:dyDescent="0.25">
      <c r="A447" s="3">
        <v>2014</v>
      </c>
      <c r="B447" s="4"/>
      <c r="C447" s="3" t="s">
        <v>19</v>
      </c>
      <c r="D447" s="3">
        <v>19</v>
      </c>
      <c r="E447" s="3" t="s">
        <v>34</v>
      </c>
      <c r="F447" s="3" t="s">
        <v>51</v>
      </c>
      <c r="G447">
        <v>23.25</v>
      </c>
      <c r="H447">
        <v>48</v>
      </c>
      <c r="I447">
        <v>19.899999999999999</v>
      </c>
      <c r="J447">
        <v>55</v>
      </c>
      <c r="K447">
        <v>1013.13</v>
      </c>
      <c r="L447">
        <v>23.4</v>
      </c>
      <c r="M447">
        <v>3.8</v>
      </c>
      <c r="N447">
        <v>3.2</v>
      </c>
      <c r="O447">
        <v>9</v>
      </c>
      <c r="P447">
        <v>258.89999999999998</v>
      </c>
      <c r="Q447" s="3">
        <f t="shared" si="19"/>
        <v>0</v>
      </c>
      <c r="R447" s="5"/>
    </row>
    <row r="448" spans="1:18" x14ac:dyDescent="0.25">
      <c r="A448" s="3">
        <v>2014</v>
      </c>
      <c r="B448" s="4"/>
      <c r="C448" s="3" t="s">
        <v>19</v>
      </c>
      <c r="D448" s="3">
        <v>19</v>
      </c>
      <c r="E448" s="3" t="s">
        <v>35</v>
      </c>
      <c r="F448" s="3" t="s">
        <v>51</v>
      </c>
      <c r="G448">
        <v>22.95</v>
      </c>
      <c r="H448">
        <v>48</v>
      </c>
      <c r="I448">
        <v>20.5</v>
      </c>
      <c r="J448">
        <v>52</v>
      </c>
      <c r="K448">
        <v>1012.19</v>
      </c>
      <c r="L448">
        <v>22.9</v>
      </c>
      <c r="M448">
        <v>3</v>
      </c>
      <c r="N448">
        <v>1.4</v>
      </c>
      <c r="O448">
        <v>8</v>
      </c>
      <c r="P448">
        <v>258.89999999999998</v>
      </c>
      <c r="Q448" s="3">
        <f t="shared" si="19"/>
        <v>0</v>
      </c>
      <c r="R448" s="5"/>
    </row>
    <row r="449" spans="1:18" x14ac:dyDescent="0.25">
      <c r="A449" s="3">
        <v>2014</v>
      </c>
      <c r="B449" s="4"/>
      <c r="C449" s="3" t="s">
        <v>19</v>
      </c>
      <c r="D449" s="3">
        <v>19</v>
      </c>
      <c r="E449" s="3" t="s">
        <v>36</v>
      </c>
      <c r="F449" s="3" t="s">
        <v>51</v>
      </c>
      <c r="G449">
        <v>23.2</v>
      </c>
      <c r="H449">
        <v>46</v>
      </c>
      <c r="I449">
        <v>21.1</v>
      </c>
      <c r="J449">
        <v>49</v>
      </c>
      <c r="K449">
        <v>1012.19</v>
      </c>
      <c r="L449">
        <v>23.7</v>
      </c>
      <c r="M449">
        <v>5.0999999999999996</v>
      </c>
      <c r="N449">
        <v>4</v>
      </c>
      <c r="O449">
        <v>9</v>
      </c>
      <c r="P449">
        <v>258.89999999999998</v>
      </c>
      <c r="Q449" s="3">
        <f t="shared" si="19"/>
        <v>0</v>
      </c>
      <c r="R449" s="5"/>
    </row>
    <row r="450" spans="1:18" x14ac:dyDescent="0.25">
      <c r="A450" s="3">
        <v>2014</v>
      </c>
      <c r="B450" s="4"/>
      <c r="C450" s="3" t="s">
        <v>19</v>
      </c>
      <c r="D450" s="3">
        <v>19</v>
      </c>
      <c r="E450" s="3" t="s">
        <v>37</v>
      </c>
      <c r="F450" s="3" t="s">
        <v>51</v>
      </c>
      <c r="G450">
        <v>23.1</v>
      </c>
      <c r="H450">
        <v>45</v>
      </c>
      <c r="I450">
        <v>22.7</v>
      </c>
      <c r="J450">
        <v>44</v>
      </c>
      <c r="K450">
        <v>1011.69</v>
      </c>
      <c r="L450">
        <v>26.9</v>
      </c>
      <c r="M450">
        <v>5.8</v>
      </c>
      <c r="N450">
        <v>5.4</v>
      </c>
      <c r="O450">
        <v>10</v>
      </c>
      <c r="P450">
        <v>258.89999999999998</v>
      </c>
      <c r="Q450" s="3">
        <f t="shared" si="19"/>
        <v>0</v>
      </c>
      <c r="R450" s="5"/>
    </row>
    <row r="451" spans="1:18" x14ac:dyDescent="0.25">
      <c r="A451" s="3">
        <v>2014</v>
      </c>
      <c r="B451" s="4"/>
      <c r="C451" s="3" t="s">
        <v>19</v>
      </c>
      <c r="D451" s="3">
        <v>19</v>
      </c>
      <c r="E451" s="3" t="s">
        <v>38</v>
      </c>
      <c r="F451" s="3" t="s">
        <v>51</v>
      </c>
      <c r="G451">
        <v>23.25</v>
      </c>
      <c r="H451">
        <v>44</v>
      </c>
      <c r="I451">
        <v>21.1</v>
      </c>
      <c r="J451">
        <v>49</v>
      </c>
      <c r="K451">
        <v>1011.5</v>
      </c>
      <c r="L451">
        <v>22.6</v>
      </c>
      <c r="M451">
        <v>5.3</v>
      </c>
      <c r="N451">
        <v>3.2</v>
      </c>
      <c r="O451">
        <v>10</v>
      </c>
      <c r="P451">
        <v>258.89999999999998</v>
      </c>
      <c r="Q451" s="3">
        <f t="shared" si="19"/>
        <v>0</v>
      </c>
      <c r="R451" s="5"/>
    </row>
    <row r="452" spans="1:18" x14ac:dyDescent="0.25">
      <c r="A452" s="3">
        <v>2014</v>
      </c>
      <c r="B452" s="4"/>
      <c r="C452" s="3" t="s">
        <v>19</v>
      </c>
      <c r="D452" s="3">
        <v>19</v>
      </c>
      <c r="E452" s="3" t="s">
        <v>39</v>
      </c>
      <c r="F452" s="3" t="s">
        <v>51</v>
      </c>
      <c r="G452">
        <v>23.25</v>
      </c>
      <c r="H452">
        <v>44</v>
      </c>
      <c r="I452">
        <v>21.2</v>
      </c>
      <c r="J452">
        <v>49</v>
      </c>
      <c r="K452">
        <v>1011.5</v>
      </c>
      <c r="L452">
        <v>22.4</v>
      </c>
      <c r="M452">
        <v>3.3</v>
      </c>
      <c r="N452">
        <v>3.6</v>
      </c>
      <c r="O452">
        <v>12</v>
      </c>
      <c r="P452">
        <v>258.89999999999998</v>
      </c>
      <c r="Q452" s="3">
        <f t="shared" ref="Q452:Q515" si="22">P452-P451</f>
        <v>0</v>
      </c>
      <c r="R452" s="5"/>
    </row>
    <row r="453" spans="1:18" x14ac:dyDescent="0.25">
      <c r="A453" s="3">
        <v>2014</v>
      </c>
      <c r="B453" s="4"/>
      <c r="C453" s="3" t="s">
        <v>19</v>
      </c>
      <c r="D453" s="3">
        <v>19</v>
      </c>
      <c r="E453" s="3" t="s">
        <v>40</v>
      </c>
      <c r="F453" s="3" t="s">
        <v>51</v>
      </c>
      <c r="G453">
        <v>23.3</v>
      </c>
      <c r="H453">
        <v>45</v>
      </c>
      <c r="I453">
        <v>20.399999999999999</v>
      </c>
      <c r="J453">
        <v>52</v>
      </c>
      <c r="K453">
        <v>1011.44</v>
      </c>
      <c r="L453">
        <v>21.2</v>
      </c>
      <c r="M453">
        <v>4.8</v>
      </c>
      <c r="N453">
        <v>3.8</v>
      </c>
      <c r="O453">
        <v>10</v>
      </c>
      <c r="P453">
        <v>258.89999999999998</v>
      </c>
      <c r="Q453" s="3">
        <f t="shared" si="22"/>
        <v>0</v>
      </c>
      <c r="R453" s="5"/>
    </row>
    <row r="454" spans="1:18" x14ac:dyDescent="0.25">
      <c r="A454" s="3">
        <v>2014</v>
      </c>
      <c r="B454" s="4"/>
      <c r="C454" s="3" t="s">
        <v>19</v>
      </c>
      <c r="D454" s="3">
        <v>19</v>
      </c>
      <c r="E454" s="3" t="s">
        <v>41</v>
      </c>
      <c r="F454" s="3" t="s">
        <v>51</v>
      </c>
      <c r="G454">
        <v>23.1</v>
      </c>
      <c r="H454">
        <v>46</v>
      </c>
      <c r="I454">
        <v>18.600000000000001</v>
      </c>
      <c r="J454">
        <v>60</v>
      </c>
      <c r="K454">
        <v>1011.56</v>
      </c>
      <c r="L454">
        <v>19.5</v>
      </c>
      <c r="M454">
        <v>1.3</v>
      </c>
      <c r="N454">
        <v>1.4</v>
      </c>
      <c r="O454">
        <v>10</v>
      </c>
      <c r="P454">
        <v>258.89999999999998</v>
      </c>
      <c r="Q454" s="3">
        <f t="shared" si="22"/>
        <v>0</v>
      </c>
      <c r="R454" s="5"/>
    </row>
    <row r="455" spans="1:18" x14ac:dyDescent="0.25">
      <c r="A455" s="3">
        <v>2014</v>
      </c>
      <c r="B455" s="4"/>
      <c r="C455" s="3" t="s">
        <v>19</v>
      </c>
      <c r="D455" s="3">
        <v>19</v>
      </c>
      <c r="E455" s="3" t="s">
        <v>42</v>
      </c>
      <c r="F455" s="3" t="s">
        <v>51</v>
      </c>
      <c r="G455">
        <v>23</v>
      </c>
      <c r="H455">
        <v>48</v>
      </c>
      <c r="I455">
        <v>17.8</v>
      </c>
      <c r="J455">
        <v>64</v>
      </c>
      <c r="K455">
        <v>1011.81</v>
      </c>
      <c r="L455">
        <v>17.5</v>
      </c>
      <c r="M455">
        <v>1.6</v>
      </c>
      <c r="N455">
        <v>1.4</v>
      </c>
      <c r="O455">
        <v>9</v>
      </c>
      <c r="P455">
        <v>258.89999999999998</v>
      </c>
      <c r="Q455" s="3">
        <f t="shared" si="22"/>
        <v>0</v>
      </c>
      <c r="R455" s="5"/>
    </row>
    <row r="456" spans="1:18" x14ac:dyDescent="0.25">
      <c r="A456" s="3">
        <v>2014</v>
      </c>
      <c r="B456" s="4"/>
      <c r="C456" s="3" t="s">
        <v>19</v>
      </c>
      <c r="D456" s="3">
        <v>19</v>
      </c>
      <c r="E456" s="3" t="s">
        <v>43</v>
      </c>
      <c r="F456" s="3" t="s">
        <v>51</v>
      </c>
      <c r="G456">
        <v>23.2</v>
      </c>
      <c r="H456">
        <v>49</v>
      </c>
      <c r="I456">
        <v>15.9</v>
      </c>
      <c r="J456">
        <v>76</v>
      </c>
      <c r="K456">
        <v>1012.19</v>
      </c>
      <c r="L456">
        <v>16.3</v>
      </c>
      <c r="M456">
        <v>2.5</v>
      </c>
      <c r="N456">
        <v>1</v>
      </c>
      <c r="O456">
        <v>9</v>
      </c>
      <c r="P456">
        <v>258.89999999999998</v>
      </c>
      <c r="Q456" s="3">
        <f t="shared" si="22"/>
        <v>0</v>
      </c>
      <c r="R456" s="5"/>
    </row>
    <row r="457" spans="1:18" x14ac:dyDescent="0.25">
      <c r="A457" s="3">
        <v>2014</v>
      </c>
      <c r="B457" s="4"/>
      <c r="C457" s="3" t="s">
        <v>19</v>
      </c>
      <c r="D457" s="3">
        <v>19</v>
      </c>
      <c r="E457" s="3" t="s">
        <v>44</v>
      </c>
      <c r="F457" s="3" t="s">
        <v>51</v>
      </c>
      <c r="G457">
        <v>23.45</v>
      </c>
      <c r="H457">
        <v>49</v>
      </c>
      <c r="I457">
        <v>16.2</v>
      </c>
      <c r="J457">
        <v>71</v>
      </c>
      <c r="K457">
        <v>1012.56</v>
      </c>
      <c r="L457">
        <v>16.3</v>
      </c>
      <c r="M457">
        <v>2.9</v>
      </c>
      <c r="N457">
        <v>2.1</v>
      </c>
      <c r="O457">
        <v>9</v>
      </c>
      <c r="P457">
        <v>258.89999999999998</v>
      </c>
      <c r="Q457" s="3">
        <f t="shared" si="22"/>
        <v>0</v>
      </c>
      <c r="R457" s="5"/>
    </row>
    <row r="458" spans="1:18" x14ac:dyDescent="0.25">
      <c r="A458" s="3">
        <v>2014</v>
      </c>
      <c r="B458" s="4" t="s">
        <v>49</v>
      </c>
      <c r="C458" s="3" t="s">
        <v>19</v>
      </c>
      <c r="D458" s="3">
        <v>20</v>
      </c>
      <c r="E458" s="3" t="s">
        <v>20</v>
      </c>
      <c r="F458" s="3" t="s">
        <v>51</v>
      </c>
      <c r="G458">
        <v>23.25</v>
      </c>
      <c r="H458">
        <v>50</v>
      </c>
      <c r="I458">
        <v>14.6</v>
      </c>
      <c r="J458">
        <v>76</v>
      </c>
      <c r="K458">
        <v>1013.13</v>
      </c>
      <c r="L458">
        <v>14.6</v>
      </c>
      <c r="M458">
        <v>1.3</v>
      </c>
      <c r="N458">
        <v>0.7</v>
      </c>
      <c r="O458">
        <v>14</v>
      </c>
      <c r="P458">
        <v>258.89999999999998</v>
      </c>
      <c r="Q458" s="3">
        <f t="shared" si="22"/>
        <v>0</v>
      </c>
      <c r="R458" s="5">
        <f t="shared" ref="R458" si="23">P480-P457</f>
        <v>0</v>
      </c>
    </row>
    <row r="459" spans="1:18" x14ac:dyDescent="0.25">
      <c r="A459" s="3">
        <v>2014</v>
      </c>
      <c r="B459" s="4"/>
      <c r="C459" s="3" t="s">
        <v>19</v>
      </c>
      <c r="D459" s="3">
        <v>20</v>
      </c>
      <c r="E459" s="3" t="s">
        <v>22</v>
      </c>
      <c r="F459" s="3" t="s">
        <v>51</v>
      </c>
      <c r="G459">
        <v>23.05</v>
      </c>
      <c r="H459">
        <v>50</v>
      </c>
      <c r="I459">
        <v>14.3</v>
      </c>
      <c r="J459">
        <v>77</v>
      </c>
      <c r="K459">
        <v>1013.63</v>
      </c>
      <c r="L459">
        <v>13.6</v>
      </c>
      <c r="M459">
        <v>3.3</v>
      </c>
      <c r="N459">
        <v>3.4</v>
      </c>
      <c r="O459">
        <v>14</v>
      </c>
      <c r="P459">
        <v>258.89999999999998</v>
      </c>
      <c r="Q459" s="3">
        <f t="shared" si="22"/>
        <v>0</v>
      </c>
      <c r="R459" s="5"/>
    </row>
    <row r="460" spans="1:18" x14ac:dyDescent="0.25">
      <c r="A460" s="3">
        <v>2014</v>
      </c>
      <c r="B460" s="4"/>
      <c r="C460" s="3" t="s">
        <v>19</v>
      </c>
      <c r="D460" s="3">
        <v>20</v>
      </c>
      <c r="E460" s="3" t="s">
        <v>23</v>
      </c>
      <c r="F460" s="3" t="s">
        <v>51</v>
      </c>
      <c r="G460">
        <v>22.9</v>
      </c>
      <c r="H460">
        <v>50</v>
      </c>
      <c r="I460">
        <v>12.6</v>
      </c>
      <c r="J460">
        <v>83</v>
      </c>
      <c r="K460">
        <v>1014.06</v>
      </c>
      <c r="L460">
        <v>11.9</v>
      </c>
      <c r="M460">
        <v>1.5</v>
      </c>
      <c r="N460">
        <v>1.9</v>
      </c>
      <c r="O460">
        <v>10</v>
      </c>
      <c r="P460">
        <v>258.89999999999998</v>
      </c>
      <c r="Q460" s="3">
        <f t="shared" si="22"/>
        <v>0</v>
      </c>
      <c r="R460" s="5"/>
    </row>
    <row r="461" spans="1:18" x14ac:dyDescent="0.25">
      <c r="A461" s="3">
        <v>2014</v>
      </c>
      <c r="B461" s="4"/>
      <c r="C461" s="3" t="s">
        <v>19</v>
      </c>
      <c r="D461" s="3">
        <v>20</v>
      </c>
      <c r="E461" s="3" t="s">
        <v>24</v>
      </c>
      <c r="F461" s="3" t="s">
        <v>51</v>
      </c>
      <c r="G461">
        <v>22.7</v>
      </c>
      <c r="H461">
        <v>50</v>
      </c>
      <c r="I461">
        <v>11.1</v>
      </c>
      <c r="J461">
        <v>87</v>
      </c>
      <c r="K461">
        <v>1014.06</v>
      </c>
      <c r="L461">
        <v>10.3</v>
      </c>
      <c r="M461">
        <v>0</v>
      </c>
      <c r="N461">
        <v>0.9</v>
      </c>
      <c r="O461">
        <v>4</v>
      </c>
      <c r="P461">
        <v>258.89999999999998</v>
      </c>
      <c r="Q461" s="3">
        <f t="shared" si="22"/>
        <v>0</v>
      </c>
      <c r="R461" s="5"/>
    </row>
    <row r="462" spans="1:18" x14ac:dyDescent="0.25">
      <c r="A462" s="3">
        <v>2014</v>
      </c>
      <c r="B462" s="4"/>
      <c r="C462" s="3" t="s">
        <v>19</v>
      </c>
      <c r="D462" s="3">
        <v>20</v>
      </c>
      <c r="E462" s="3" t="s">
        <v>25</v>
      </c>
      <c r="F462" s="3" t="s">
        <v>51</v>
      </c>
      <c r="G462">
        <v>22.55</v>
      </c>
      <c r="H462">
        <v>50</v>
      </c>
      <c r="I462">
        <v>10.199999999999999</v>
      </c>
      <c r="J462">
        <v>88</v>
      </c>
      <c r="K462">
        <v>1014.19</v>
      </c>
      <c r="L462">
        <v>9.3000000000000007</v>
      </c>
      <c r="M462">
        <v>0</v>
      </c>
      <c r="N462">
        <v>0.8</v>
      </c>
      <c r="O462">
        <v>14</v>
      </c>
      <c r="P462">
        <v>258.89999999999998</v>
      </c>
      <c r="Q462" s="3">
        <f t="shared" si="22"/>
        <v>0</v>
      </c>
      <c r="R462" s="5"/>
    </row>
    <row r="463" spans="1:18" x14ac:dyDescent="0.25">
      <c r="A463" s="3">
        <v>2014</v>
      </c>
      <c r="B463" s="4"/>
      <c r="C463" s="3" t="s">
        <v>19</v>
      </c>
      <c r="D463" s="3">
        <v>20</v>
      </c>
      <c r="E463" s="3" t="s">
        <v>26</v>
      </c>
      <c r="F463" s="3" t="s">
        <v>51</v>
      </c>
      <c r="G463">
        <v>22.4</v>
      </c>
      <c r="H463">
        <v>50</v>
      </c>
      <c r="I463">
        <v>9.8000000000000007</v>
      </c>
      <c r="J463">
        <v>87</v>
      </c>
      <c r="K463">
        <v>1014.38</v>
      </c>
      <c r="L463">
        <v>9</v>
      </c>
      <c r="M463">
        <v>1.4</v>
      </c>
      <c r="N463">
        <v>0.5</v>
      </c>
      <c r="O463">
        <v>14</v>
      </c>
      <c r="P463">
        <v>258.89999999999998</v>
      </c>
      <c r="Q463" s="3">
        <f t="shared" si="22"/>
        <v>0</v>
      </c>
      <c r="R463" s="5"/>
    </row>
    <row r="464" spans="1:18" x14ac:dyDescent="0.25">
      <c r="A464" s="3">
        <v>2014</v>
      </c>
      <c r="B464" s="4"/>
      <c r="C464" s="3" t="s">
        <v>19</v>
      </c>
      <c r="D464" s="3">
        <v>20</v>
      </c>
      <c r="E464" s="3" t="s">
        <v>27</v>
      </c>
      <c r="F464" s="3" t="s">
        <v>51</v>
      </c>
      <c r="G464">
        <v>22.2</v>
      </c>
      <c r="H464">
        <v>50</v>
      </c>
      <c r="I464">
        <v>9.1999999999999993</v>
      </c>
      <c r="J464">
        <v>89</v>
      </c>
      <c r="K464">
        <v>1014.81</v>
      </c>
      <c r="L464">
        <v>7.5</v>
      </c>
      <c r="M464">
        <v>0</v>
      </c>
      <c r="N464">
        <v>0.1</v>
      </c>
      <c r="O464">
        <v>9</v>
      </c>
      <c r="P464">
        <v>258.89999999999998</v>
      </c>
      <c r="Q464" s="3">
        <f t="shared" si="22"/>
        <v>0</v>
      </c>
      <c r="R464" s="5"/>
    </row>
    <row r="465" spans="1:18" x14ac:dyDescent="0.25">
      <c r="A465" s="3">
        <v>2014</v>
      </c>
      <c r="B465" s="4"/>
      <c r="C465" s="3" t="s">
        <v>19</v>
      </c>
      <c r="D465" s="3">
        <v>20</v>
      </c>
      <c r="E465" s="3" t="s">
        <v>28</v>
      </c>
      <c r="F465" s="3" t="s">
        <v>51</v>
      </c>
      <c r="G465">
        <v>22.2</v>
      </c>
      <c r="H465">
        <v>49</v>
      </c>
      <c r="I465">
        <v>10.5</v>
      </c>
      <c r="J465">
        <v>86</v>
      </c>
      <c r="K465">
        <v>1015.25</v>
      </c>
      <c r="L465">
        <v>12.7</v>
      </c>
      <c r="M465">
        <v>0</v>
      </c>
      <c r="N465">
        <v>0</v>
      </c>
      <c r="O465">
        <v>13</v>
      </c>
      <c r="P465">
        <v>258.89999999999998</v>
      </c>
      <c r="Q465" s="3">
        <f t="shared" si="22"/>
        <v>0</v>
      </c>
      <c r="R465" s="5"/>
    </row>
    <row r="466" spans="1:18" x14ac:dyDescent="0.25">
      <c r="A466" s="3">
        <v>2014</v>
      </c>
      <c r="B466" s="4"/>
      <c r="C466" s="3" t="s">
        <v>19</v>
      </c>
      <c r="D466" s="3">
        <v>20</v>
      </c>
      <c r="E466" s="3" t="s">
        <v>29</v>
      </c>
      <c r="F466" s="3" t="s">
        <v>51</v>
      </c>
      <c r="G466">
        <v>22.6</v>
      </c>
      <c r="H466">
        <v>50</v>
      </c>
      <c r="I466">
        <v>14.4</v>
      </c>
      <c r="J466">
        <v>72</v>
      </c>
      <c r="K466">
        <v>1015.69</v>
      </c>
      <c r="L466">
        <v>17</v>
      </c>
      <c r="M466">
        <v>2.5</v>
      </c>
      <c r="N466">
        <v>1.6</v>
      </c>
      <c r="O466">
        <v>15</v>
      </c>
      <c r="P466">
        <v>258.89999999999998</v>
      </c>
      <c r="Q466" s="3">
        <f t="shared" si="22"/>
        <v>0</v>
      </c>
      <c r="R466" s="5"/>
    </row>
    <row r="467" spans="1:18" x14ac:dyDescent="0.25">
      <c r="A467" s="3">
        <v>2014</v>
      </c>
      <c r="B467" s="4"/>
      <c r="C467" s="3" t="s">
        <v>19</v>
      </c>
      <c r="D467" s="3">
        <v>20</v>
      </c>
      <c r="E467" s="3" t="s">
        <v>30</v>
      </c>
      <c r="F467" s="3" t="s">
        <v>51</v>
      </c>
      <c r="G467">
        <v>22.95</v>
      </c>
      <c r="H467">
        <v>50</v>
      </c>
      <c r="I467">
        <v>16.3</v>
      </c>
      <c r="J467">
        <v>61</v>
      </c>
      <c r="K467">
        <v>1016.31</v>
      </c>
      <c r="L467">
        <v>17.8</v>
      </c>
      <c r="M467">
        <v>4.7</v>
      </c>
      <c r="N467">
        <v>4.7</v>
      </c>
      <c r="O467">
        <v>12</v>
      </c>
      <c r="P467">
        <v>258.89999999999998</v>
      </c>
      <c r="Q467" s="3">
        <f t="shared" si="22"/>
        <v>0</v>
      </c>
      <c r="R467" s="5"/>
    </row>
    <row r="468" spans="1:18" x14ac:dyDescent="0.25">
      <c r="A468" s="3">
        <v>2014</v>
      </c>
      <c r="B468" s="4"/>
      <c r="C468" s="3" t="s">
        <v>19</v>
      </c>
      <c r="D468" s="3">
        <v>20</v>
      </c>
      <c r="E468" s="3" t="s">
        <v>31</v>
      </c>
      <c r="F468" s="3" t="s">
        <v>51</v>
      </c>
      <c r="G468">
        <v>23.1</v>
      </c>
      <c r="H468">
        <v>49</v>
      </c>
      <c r="I468">
        <v>17.5</v>
      </c>
      <c r="J468">
        <v>56</v>
      </c>
      <c r="K468">
        <v>1016.88</v>
      </c>
      <c r="L468">
        <v>19.7</v>
      </c>
      <c r="M468">
        <v>6</v>
      </c>
      <c r="N468">
        <v>4</v>
      </c>
      <c r="O468">
        <v>14</v>
      </c>
      <c r="P468">
        <v>258.89999999999998</v>
      </c>
      <c r="Q468" s="3">
        <f t="shared" si="22"/>
        <v>0</v>
      </c>
      <c r="R468" s="5"/>
    </row>
    <row r="469" spans="1:18" x14ac:dyDescent="0.25">
      <c r="A469" s="3">
        <v>2014</v>
      </c>
      <c r="B469" s="4"/>
      <c r="C469" s="3" t="s">
        <v>19</v>
      </c>
      <c r="D469" s="3">
        <v>20</v>
      </c>
      <c r="E469" s="3" t="s">
        <v>32</v>
      </c>
      <c r="F469" s="3" t="s">
        <v>51</v>
      </c>
      <c r="G469">
        <v>23.2</v>
      </c>
      <c r="H469">
        <v>49</v>
      </c>
      <c r="I469">
        <v>18.7</v>
      </c>
      <c r="J469">
        <v>49</v>
      </c>
      <c r="K469">
        <v>1016.63</v>
      </c>
      <c r="L469">
        <v>20.8</v>
      </c>
      <c r="M469">
        <v>7.1</v>
      </c>
      <c r="N469">
        <v>6.3</v>
      </c>
      <c r="O469">
        <v>12</v>
      </c>
      <c r="P469">
        <v>258.89999999999998</v>
      </c>
      <c r="Q469" s="3">
        <f t="shared" si="22"/>
        <v>0</v>
      </c>
      <c r="R469" s="5"/>
    </row>
    <row r="470" spans="1:18" x14ac:dyDescent="0.25">
      <c r="A470" s="3">
        <v>2014</v>
      </c>
      <c r="B470" s="4"/>
      <c r="C470" s="3" t="s">
        <v>19</v>
      </c>
      <c r="D470" s="3">
        <v>20</v>
      </c>
      <c r="E470" s="3" t="s">
        <v>33</v>
      </c>
      <c r="F470" s="3" t="s">
        <v>51</v>
      </c>
      <c r="G470">
        <v>23</v>
      </c>
      <c r="H470">
        <v>49</v>
      </c>
      <c r="I470">
        <v>20.100000000000001</v>
      </c>
      <c r="J470">
        <v>50</v>
      </c>
      <c r="K470">
        <v>1016.56</v>
      </c>
      <c r="L470">
        <v>22.4</v>
      </c>
      <c r="M470">
        <v>4.5</v>
      </c>
      <c r="N470">
        <v>3.1</v>
      </c>
      <c r="O470">
        <v>15</v>
      </c>
      <c r="P470">
        <v>258.89999999999998</v>
      </c>
      <c r="Q470" s="3">
        <f t="shared" si="22"/>
        <v>0</v>
      </c>
      <c r="R470" s="5"/>
    </row>
    <row r="471" spans="1:18" x14ac:dyDescent="0.25">
      <c r="A471" s="3">
        <v>2014</v>
      </c>
      <c r="B471" s="4"/>
      <c r="C471" s="3" t="s">
        <v>19</v>
      </c>
      <c r="D471" s="3">
        <v>20</v>
      </c>
      <c r="E471" s="3" t="s">
        <v>34</v>
      </c>
      <c r="F471" s="3" t="s">
        <v>51</v>
      </c>
      <c r="G471">
        <v>22.8</v>
      </c>
      <c r="H471">
        <v>49</v>
      </c>
      <c r="I471">
        <v>20.100000000000001</v>
      </c>
      <c r="J471">
        <v>49</v>
      </c>
      <c r="K471">
        <v>1016</v>
      </c>
      <c r="L471">
        <v>23.9</v>
      </c>
      <c r="M471">
        <v>6</v>
      </c>
      <c r="N471">
        <v>5.0999999999999996</v>
      </c>
      <c r="O471">
        <v>13</v>
      </c>
      <c r="P471">
        <v>258.89999999999998</v>
      </c>
      <c r="Q471" s="3">
        <f t="shared" si="22"/>
        <v>0</v>
      </c>
      <c r="R471" s="5"/>
    </row>
    <row r="472" spans="1:18" x14ac:dyDescent="0.25">
      <c r="A472" s="3">
        <v>2014</v>
      </c>
      <c r="B472" s="4"/>
      <c r="C472" s="3" t="s">
        <v>19</v>
      </c>
      <c r="D472" s="3">
        <v>20</v>
      </c>
      <c r="E472" s="3" t="s">
        <v>35</v>
      </c>
      <c r="F472" s="3" t="s">
        <v>51</v>
      </c>
      <c r="G472">
        <v>22.65</v>
      </c>
      <c r="H472">
        <v>49</v>
      </c>
      <c r="I472">
        <v>19.899999999999999</v>
      </c>
      <c r="J472">
        <v>44</v>
      </c>
      <c r="K472">
        <v>1015.69</v>
      </c>
      <c r="L472">
        <v>23.3</v>
      </c>
      <c r="M472">
        <v>6.9</v>
      </c>
      <c r="N472">
        <v>4.0999999999999996</v>
      </c>
      <c r="O472">
        <v>11</v>
      </c>
      <c r="P472">
        <v>258.89999999999998</v>
      </c>
      <c r="Q472" s="3">
        <f t="shared" si="22"/>
        <v>0</v>
      </c>
      <c r="R472" s="5"/>
    </row>
    <row r="473" spans="1:18" x14ac:dyDescent="0.25">
      <c r="A473" s="3">
        <v>2014</v>
      </c>
      <c r="B473" s="4"/>
      <c r="C473" s="3" t="s">
        <v>19</v>
      </c>
      <c r="D473" s="3">
        <v>20</v>
      </c>
      <c r="E473" s="3" t="s">
        <v>36</v>
      </c>
      <c r="F473" s="3" t="s">
        <v>51</v>
      </c>
      <c r="G473">
        <v>22.6</v>
      </c>
      <c r="H473">
        <v>49</v>
      </c>
      <c r="I473">
        <v>20.6</v>
      </c>
      <c r="J473">
        <v>43</v>
      </c>
      <c r="K473">
        <v>1015.38</v>
      </c>
      <c r="L473">
        <v>23.7</v>
      </c>
      <c r="M473">
        <v>5.8</v>
      </c>
      <c r="N473">
        <v>4.5</v>
      </c>
      <c r="O473">
        <v>14</v>
      </c>
      <c r="P473">
        <v>258.89999999999998</v>
      </c>
      <c r="Q473" s="3">
        <f t="shared" si="22"/>
        <v>0</v>
      </c>
      <c r="R473" s="5"/>
    </row>
    <row r="474" spans="1:18" x14ac:dyDescent="0.25">
      <c r="A474" s="3">
        <v>2014</v>
      </c>
      <c r="B474" s="4"/>
      <c r="C474" s="3" t="s">
        <v>19</v>
      </c>
      <c r="D474" s="3">
        <v>20</v>
      </c>
      <c r="E474" s="3" t="s">
        <v>37</v>
      </c>
      <c r="F474" s="3" t="s">
        <v>51</v>
      </c>
      <c r="G474">
        <v>22.55</v>
      </c>
      <c r="H474">
        <v>47</v>
      </c>
      <c r="I474">
        <v>20.5</v>
      </c>
      <c r="J474">
        <v>44</v>
      </c>
      <c r="K474">
        <v>1015</v>
      </c>
      <c r="L474">
        <v>24.2</v>
      </c>
      <c r="M474">
        <v>1.4</v>
      </c>
      <c r="N474">
        <v>2.1</v>
      </c>
      <c r="O474">
        <v>6</v>
      </c>
      <c r="P474">
        <v>258.89999999999998</v>
      </c>
      <c r="Q474" s="3">
        <f t="shared" si="22"/>
        <v>0</v>
      </c>
      <c r="R474" s="5"/>
    </row>
    <row r="475" spans="1:18" x14ac:dyDescent="0.25">
      <c r="A475" s="3">
        <v>2014</v>
      </c>
      <c r="B475" s="4"/>
      <c r="C475" s="3" t="s">
        <v>19</v>
      </c>
      <c r="D475" s="3">
        <v>20</v>
      </c>
      <c r="E475" s="3" t="s">
        <v>38</v>
      </c>
      <c r="F475" s="3" t="s">
        <v>51</v>
      </c>
      <c r="G475">
        <v>22.45</v>
      </c>
      <c r="H475">
        <v>47</v>
      </c>
      <c r="I475">
        <v>20.6</v>
      </c>
      <c r="J475">
        <v>44</v>
      </c>
      <c r="K475">
        <v>1015</v>
      </c>
      <c r="L475">
        <v>25.7</v>
      </c>
      <c r="M475">
        <v>3.2</v>
      </c>
      <c r="N475">
        <v>1.9</v>
      </c>
      <c r="O475">
        <v>14</v>
      </c>
      <c r="P475">
        <v>258.89999999999998</v>
      </c>
      <c r="Q475" s="3">
        <f t="shared" si="22"/>
        <v>0</v>
      </c>
      <c r="R475" s="5"/>
    </row>
    <row r="476" spans="1:18" x14ac:dyDescent="0.25">
      <c r="A476" s="3">
        <v>2014</v>
      </c>
      <c r="B476" s="4"/>
      <c r="C476" s="3" t="s">
        <v>19</v>
      </c>
      <c r="D476" s="3">
        <v>20</v>
      </c>
      <c r="E476" s="3" t="s">
        <v>39</v>
      </c>
      <c r="F476" s="3" t="s">
        <v>51</v>
      </c>
      <c r="G476">
        <v>22.5</v>
      </c>
      <c r="H476">
        <v>48</v>
      </c>
      <c r="I476">
        <v>19.8</v>
      </c>
      <c r="J476">
        <v>42</v>
      </c>
      <c r="K476">
        <v>1014.5</v>
      </c>
      <c r="L476">
        <v>22.3</v>
      </c>
      <c r="M476">
        <v>4.3</v>
      </c>
      <c r="N476">
        <v>0.3</v>
      </c>
      <c r="O476">
        <v>7</v>
      </c>
      <c r="P476">
        <v>258.89999999999998</v>
      </c>
      <c r="Q476" s="3">
        <f t="shared" si="22"/>
        <v>0</v>
      </c>
      <c r="R476" s="5"/>
    </row>
    <row r="477" spans="1:18" x14ac:dyDescent="0.25">
      <c r="A477" s="3">
        <v>2014</v>
      </c>
      <c r="B477" s="4"/>
      <c r="C477" s="3" t="s">
        <v>19</v>
      </c>
      <c r="D477" s="3">
        <v>20</v>
      </c>
      <c r="E477" s="3" t="s">
        <v>40</v>
      </c>
      <c r="F477" s="3" t="s">
        <v>51</v>
      </c>
      <c r="G477">
        <v>22.4</v>
      </c>
      <c r="H477">
        <v>47</v>
      </c>
      <c r="I477">
        <v>18.5</v>
      </c>
      <c r="J477">
        <v>55</v>
      </c>
      <c r="K477">
        <v>1014.44</v>
      </c>
      <c r="L477">
        <v>19.600000000000001</v>
      </c>
      <c r="M477">
        <v>0</v>
      </c>
      <c r="N477">
        <v>0.3</v>
      </c>
      <c r="O477">
        <v>9</v>
      </c>
      <c r="P477">
        <v>258.89999999999998</v>
      </c>
      <c r="Q477" s="3">
        <f t="shared" si="22"/>
        <v>0</v>
      </c>
      <c r="R477" s="5"/>
    </row>
    <row r="478" spans="1:18" x14ac:dyDescent="0.25">
      <c r="A478" s="3">
        <v>2014</v>
      </c>
      <c r="B478" s="4"/>
      <c r="C478" s="3" t="s">
        <v>19</v>
      </c>
      <c r="D478" s="3">
        <v>20</v>
      </c>
      <c r="E478" s="3" t="s">
        <v>41</v>
      </c>
      <c r="F478" s="3" t="s">
        <v>51</v>
      </c>
      <c r="G478">
        <v>22.35</v>
      </c>
      <c r="H478">
        <v>47</v>
      </c>
      <c r="I478">
        <v>17.100000000000001</v>
      </c>
      <c r="J478">
        <v>66</v>
      </c>
      <c r="K478">
        <v>1014.31</v>
      </c>
      <c r="L478">
        <v>17.8</v>
      </c>
      <c r="M478">
        <v>0</v>
      </c>
      <c r="N478">
        <v>0.1</v>
      </c>
      <c r="O478">
        <v>10</v>
      </c>
      <c r="P478">
        <v>258.89999999999998</v>
      </c>
      <c r="Q478" s="3">
        <f t="shared" si="22"/>
        <v>0</v>
      </c>
      <c r="R478" s="5"/>
    </row>
    <row r="479" spans="1:18" x14ac:dyDescent="0.25">
      <c r="A479" s="3">
        <v>2014</v>
      </c>
      <c r="B479" s="4"/>
      <c r="C479" s="3" t="s">
        <v>19</v>
      </c>
      <c r="D479" s="3">
        <v>20</v>
      </c>
      <c r="E479" s="3" t="s">
        <v>42</v>
      </c>
      <c r="F479" s="3" t="s">
        <v>51</v>
      </c>
      <c r="G479">
        <v>22.25</v>
      </c>
      <c r="H479">
        <v>48</v>
      </c>
      <c r="I479">
        <v>15.6</v>
      </c>
      <c r="J479">
        <v>72</v>
      </c>
      <c r="K479">
        <v>1014.75</v>
      </c>
      <c r="L479">
        <v>15.7</v>
      </c>
      <c r="M479">
        <v>0</v>
      </c>
      <c r="N479">
        <v>0.1</v>
      </c>
      <c r="O479">
        <v>2</v>
      </c>
      <c r="P479">
        <v>258.89999999999998</v>
      </c>
      <c r="Q479" s="3">
        <f t="shared" si="22"/>
        <v>0</v>
      </c>
      <c r="R479" s="5"/>
    </row>
    <row r="480" spans="1:18" x14ac:dyDescent="0.25">
      <c r="A480" s="3">
        <v>2014</v>
      </c>
      <c r="B480" s="4"/>
      <c r="C480" s="3" t="s">
        <v>19</v>
      </c>
      <c r="D480" s="3">
        <v>20</v>
      </c>
      <c r="E480" s="3" t="s">
        <v>43</v>
      </c>
      <c r="F480" s="3" t="s">
        <v>51</v>
      </c>
      <c r="G480">
        <v>22.2</v>
      </c>
      <c r="H480">
        <v>48</v>
      </c>
      <c r="I480">
        <v>14.7</v>
      </c>
      <c r="J480">
        <v>73</v>
      </c>
      <c r="K480">
        <v>1014.75</v>
      </c>
      <c r="L480">
        <v>14.2</v>
      </c>
      <c r="M480">
        <v>1</v>
      </c>
      <c r="N480">
        <v>0.1</v>
      </c>
      <c r="O480">
        <v>1</v>
      </c>
      <c r="P480">
        <v>258.89999999999998</v>
      </c>
      <c r="Q480" s="3">
        <f t="shared" si="22"/>
        <v>0</v>
      </c>
      <c r="R480" s="5"/>
    </row>
    <row r="481" spans="1:18" x14ac:dyDescent="0.25">
      <c r="A481" s="3">
        <v>2014</v>
      </c>
      <c r="B481" s="4"/>
      <c r="C481" s="3" t="s">
        <v>19</v>
      </c>
      <c r="D481" s="3">
        <v>20</v>
      </c>
      <c r="E481" s="3" t="s">
        <v>44</v>
      </c>
      <c r="F481" s="3" t="s">
        <v>51</v>
      </c>
      <c r="G481">
        <v>22.1</v>
      </c>
      <c r="H481">
        <v>48</v>
      </c>
      <c r="I481">
        <v>14.6</v>
      </c>
      <c r="J481">
        <v>63</v>
      </c>
      <c r="K481">
        <v>1015</v>
      </c>
      <c r="L481">
        <v>13.9</v>
      </c>
      <c r="M481">
        <v>2.7</v>
      </c>
      <c r="N481">
        <v>0.9</v>
      </c>
      <c r="O481">
        <v>1</v>
      </c>
      <c r="P481">
        <v>258.89999999999998</v>
      </c>
      <c r="Q481" s="3">
        <f t="shared" si="22"/>
        <v>0</v>
      </c>
      <c r="R481" s="5"/>
    </row>
    <row r="482" spans="1:18" x14ac:dyDescent="0.25">
      <c r="A482" s="3">
        <v>2014</v>
      </c>
      <c r="B482" s="4" t="s">
        <v>50</v>
      </c>
      <c r="C482" s="3" t="s">
        <v>19</v>
      </c>
      <c r="D482" s="3">
        <v>21</v>
      </c>
      <c r="E482" s="3" t="s">
        <v>20</v>
      </c>
      <c r="F482" s="3" t="s">
        <v>51</v>
      </c>
      <c r="G482">
        <v>22</v>
      </c>
      <c r="H482">
        <v>48</v>
      </c>
      <c r="I482">
        <v>13.2</v>
      </c>
      <c r="J482">
        <v>73</v>
      </c>
      <c r="K482">
        <v>1015.19</v>
      </c>
      <c r="L482">
        <v>12.5</v>
      </c>
      <c r="M482">
        <v>0</v>
      </c>
      <c r="N482">
        <v>0.1</v>
      </c>
      <c r="O482">
        <v>8</v>
      </c>
      <c r="P482">
        <v>258.89999999999998</v>
      </c>
      <c r="Q482" s="3">
        <f t="shared" si="22"/>
        <v>0</v>
      </c>
      <c r="R482" s="5">
        <f t="shared" ref="R482" si="24">P504-P481</f>
        <v>1.4000000000000341</v>
      </c>
    </row>
    <row r="483" spans="1:18" x14ac:dyDescent="0.25">
      <c r="A483" s="3">
        <v>2014</v>
      </c>
      <c r="B483" s="4"/>
      <c r="C483" s="3" t="s">
        <v>19</v>
      </c>
      <c r="D483" s="3">
        <v>21</v>
      </c>
      <c r="E483" s="3" t="s">
        <v>22</v>
      </c>
      <c r="F483" s="3" t="s">
        <v>51</v>
      </c>
      <c r="G483">
        <v>21.95</v>
      </c>
      <c r="H483">
        <v>48</v>
      </c>
      <c r="I483">
        <v>13.1</v>
      </c>
      <c r="J483">
        <v>71</v>
      </c>
      <c r="K483">
        <v>1015.25</v>
      </c>
      <c r="L483">
        <v>12.3</v>
      </c>
      <c r="M483">
        <v>1</v>
      </c>
      <c r="N483">
        <v>0.5</v>
      </c>
      <c r="O483">
        <v>11</v>
      </c>
      <c r="P483">
        <v>258.89999999999998</v>
      </c>
      <c r="Q483" s="3">
        <f t="shared" si="22"/>
        <v>0</v>
      </c>
      <c r="R483" s="5"/>
    </row>
    <row r="484" spans="1:18" x14ac:dyDescent="0.25">
      <c r="A484" s="3">
        <v>2014</v>
      </c>
      <c r="B484" s="4"/>
      <c r="C484" s="3" t="s">
        <v>19</v>
      </c>
      <c r="D484" s="3">
        <v>21</v>
      </c>
      <c r="E484" s="3" t="s">
        <v>23</v>
      </c>
      <c r="F484" s="3" t="s">
        <v>51</v>
      </c>
      <c r="G484">
        <v>21.8</v>
      </c>
      <c r="H484">
        <v>48</v>
      </c>
      <c r="I484">
        <v>12.4</v>
      </c>
      <c r="J484">
        <v>78</v>
      </c>
      <c r="K484">
        <v>1014.81</v>
      </c>
      <c r="L484">
        <v>11.7</v>
      </c>
      <c r="M484">
        <v>0</v>
      </c>
      <c r="N484">
        <v>0.1</v>
      </c>
      <c r="O484">
        <v>12</v>
      </c>
      <c r="P484">
        <v>258.89999999999998</v>
      </c>
      <c r="Q484" s="3">
        <f t="shared" si="22"/>
        <v>0</v>
      </c>
      <c r="R484" s="5"/>
    </row>
    <row r="485" spans="1:18" x14ac:dyDescent="0.25">
      <c r="A485" s="3">
        <v>2014</v>
      </c>
      <c r="B485" s="4"/>
      <c r="C485" s="3" t="s">
        <v>19</v>
      </c>
      <c r="D485" s="3">
        <v>21</v>
      </c>
      <c r="E485" s="3" t="s">
        <v>24</v>
      </c>
      <c r="F485" s="3" t="s">
        <v>51</v>
      </c>
      <c r="G485">
        <v>21.75</v>
      </c>
      <c r="H485">
        <v>48</v>
      </c>
      <c r="I485">
        <v>12.2</v>
      </c>
      <c r="J485">
        <v>77</v>
      </c>
      <c r="K485">
        <v>1014.81</v>
      </c>
      <c r="L485">
        <v>11</v>
      </c>
      <c r="M485">
        <v>0</v>
      </c>
      <c r="N485">
        <v>0</v>
      </c>
      <c r="O485">
        <v>12</v>
      </c>
      <c r="P485">
        <v>258.89999999999998</v>
      </c>
      <c r="Q485" s="3">
        <f t="shared" si="22"/>
        <v>0</v>
      </c>
      <c r="R485" s="5"/>
    </row>
    <row r="486" spans="1:18" x14ac:dyDescent="0.25">
      <c r="A486" s="3">
        <v>2014</v>
      </c>
      <c r="B486" s="4"/>
      <c r="C486" s="3" t="s">
        <v>19</v>
      </c>
      <c r="D486" s="3">
        <v>21</v>
      </c>
      <c r="E486" s="3" t="s">
        <v>25</v>
      </c>
      <c r="F486" s="3" t="s">
        <v>51</v>
      </c>
      <c r="G486">
        <v>21.65</v>
      </c>
      <c r="H486">
        <v>49</v>
      </c>
      <c r="I486">
        <v>11.9</v>
      </c>
      <c r="J486">
        <v>79</v>
      </c>
      <c r="K486">
        <v>1014.81</v>
      </c>
      <c r="L486">
        <v>11.3</v>
      </c>
      <c r="M486">
        <v>1.2</v>
      </c>
      <c r="N486">
        <v>0.4</v>
      </c>
      <c r="O486">
        <v>11</v>
      </c>
      <c r="P486">
        <v>258.89999999999998</v>
      </c>
      <c r="Q486" s="3">
        <f t="shared" si="22"/>
        <v>0</v>
      </c>
      <c r="R486" s="5"/>
    </row>
    <row r="487" spans="1:18" x14ac:dyDescent="0.25">
      <c r="A487" s="3">
        <v>2014</v>
      </c>
      <c r="B487" s="4"/>
      <c r="C487" s="3" t="s">
        <v>19</v>
      </c>
      <c r="D487" s="3">
        <v>21</v>
      </c>
      <c r="E487" s="3" t="s">
        <v>26</v>
      </c>
      <c r="F487" s="3" t="s">
        <v>51</v>
      </c>
      <c r="G487">
        <v>21.6</v>
      </c>
      <c r="H487">
        <v>49</v>
      </c>
      <c r="I487">
        <v>12.2</v>
      </c>
      <c r="J487">
        <v>79</v>
      </c>
      <c r="K487">
        <v>1014.88</v>
      </c>
      <c r="L487">
        <v>11.2</v>
      </c>
      <c r="M487">
        <v>0</v>
      </c>
      <c r="N487">
        <v>0.7</v>
      </c>
      <c r="O487">
        <v>14</v>
      </c>
      <c r="P487">
        <v>258.89999999999998</v>
      </c>
      <c r="Q487" s="3">
        <f t="shared" si="22"/>
        <v>0</v>
      </c>
      <c r="R487" s="5"/>
    </row>
    <row r="488" spans="1:18" x14ac:dyDescent="0.25">
      <c r="A488" s="3">
        <v>2014</v>
      </c>
      <c r="B488" s="4"/>
      <c r="C488" s="3" t="s">
        <v>19</v>
      </c>
      <c r="D488" s="3">
        <v>21</v>
      </c>
      <c r="E488" s="3" t="s">
        <v>27</v>
      </c>
      <c r="F488" s="3" t="s">
        <v>51</v>
      </c>
      <c r="G488">
        <v>21.5</v>
      </c>
      <c r="H488">
        <v>49</v>
      </c>
      <c r="I488">
        <v>12.1</v>
      </c>
      <c r="J488">
        <v>79</v>
      </c>
      <c r="K488">
        <v>1015</v>
      </c>
      <c r="L488">
        <v>11.3</v>
      </c>
      <c r="M488">
        <v>0</v>
      </c>
      <c r="N488">
        <v>1.1000000000000001</v>
      </c>
      <c r="O488">
        <v>13</v>
      </c>
      <c r="P488">
        <v>258.89999999999998</v>
      </c>
      <c r="Q488" s="3">
        <f t="shared" si="22"/>
        <v>0</v>
      </c>
      <c r="R488" s="5"/>
    </row>
    <row r="489" spans="1:18" x14ac:dyDescent="0.25">
      <c r="A489" s="3">
        <v>2014</v>
      </c>
      <c r="B489" s="4"/>
      <c r="C489" s="3" t="s">
        <v>19</v>
      </c>
      <c r="D489" s="3">
        <v>21</v>
      </c>
      <c r="E489" s="3" t="s">
        <v>28</v>
      </c>
      <c r="F489" s="3" t="s">
        <v>51</v>
      </c>
      <c r="G489">
        <v>21.4</v>
      </c>
      <c r="H489">
        <v>49</v>
      </c>
      <c r="I489">
        <v>12.1</v>
      </c>
      <c r="J489">
        <v>79</v>
      </c>
      <c r="K489">
        <v>1015.06</v>
      </c>
      <c r="L489">
        <v>11.4</v>
      </c>
      <c r="M489">
        <v>0</v>
      </c>
      <c r="N489">
        <v>0.3</v>
      </c>
      <c r="O489">
        <v>12</v>
      </c>
      <c r="P489">
        <v>258.89999999999998</v>
      </c>
      <c r="Q489" s="3">
        <f t="shared" si="22"/>
        <v>0</v>
      </c>
      <c r="R489" s="5"/>
    </row>
    <row r="490" spans="1:18" x14ac:dyDescent="0.25">
      <c r="A490" s="3">
        <v>2014</v>
      </c>
      <c r="B490" s="4"/>
      <c r="C490" s="3" t="s">
        <v>19</v>
      </c>
      <c r="D490" s="3">
        <v>21</v>
      </c>
      <c r="E490" s="3" t="s">
        <v>29</v>
      </c>
      <c r="F490" s="3" t="s">
        <v>51</v>
      </c>
      <c r="G490">
        <v>21.4</v>
      </c>
      <c r="H490">
        <v>50</v>
      </c>
      <c r="I490">
        <v>13.3</v>
      </c>
      <c r="J490">
        <v>76</v>
      </c>
      <c r="K490">
        <v>1015.31</v>
      </c>
      <c r="L490">
        <v>13</v>
      </c>
      <c r="M490">
        <v>1.9</v>
      </c>
      <c r="N490">
        <v>1.2</v>
      </c>
      <c r="O490">
        <v>12</v>
      </c>
      <c r="P490">
        <v>258.89999999999998</v>
      </c>
      <c r="Q490" s="3">
        <f t="shared" si="22"/>
        <v>0</v>
      </c>
      <c r="R490" s="5"/>
    </row>
    <row r="491" spans="1:18" x14ac:dyDescent="0.25">
      <c r="A491" s="3">
        <v>2014</v>
      </c>
      <c r="B491" s="4"/>
      <c r="C491" s="3" t="s">
        <v>19</v>
      </c>
      <c r="D491" s="3">
        <v>21</v>
      </c>
      <c r="E491" s="3" t="s">
        <v>30</v>
      </c>
      <c r="F491" s="3" t="s">
        <v>51</v>
      </c>
      <c r="G491">
        <v>21.5</v>
      </c>
      <c r="H491">
        <v>50</v>
      </c>
      <c r="I491">
        <v>15</v>
      </c>
      <c r="J491">
        <v>69</v>
      </c>
      <c r="K491">
        <v>1015.38</v>
      </c>
      <c r="L491">
        <v>16.100000000000001</v>
      </c>
      <c r="M491">
        <v>1</v>
      </c>
      <c r="N491">
        <v>0.3</v>
      </c>
      <c r="O491">
        <v>15</v>
      </c>
      <c r="P491">
        <v>258.89999999999998</v>
      </c>
      <c r="Q491" s="3">
        <f t="shared" si="22"/>
        <v>0</v>
      </c>
      <c r="R491" s="5"/>
    </row>
    <row r="492" spans="1:18" x14ac:dyDescent="0.25">
      <c r="A492" s="3">
        <v>2014</v>
      </c>
      <c r="B492" s="4"/>
      <c r="C492" s="3" t="s">
        <v>19</v>
      </c>
      <c r="D492" s="3">
        <v>21</v>
      </c>
      <c r="E492" s="3" t="s">
        <v>31</v>
      </c>
      <c r="F492" s="3" t="s">
        <v>51</v>
      </c>
      <c r="G492">
        <v>21.8</v>
      </c>
      <c r="H492">
        <v>50</v>
      </c>
      <c r="I492">
        <v>17.100000000000001</v>
      </c>
      <c r="J492">
        <v>65</v>
      </c>
      <c r="K492">
        <v>1015.56</v>
      </c>
      <c r="L492">
        <v>19</v>
      </c>
      <c r="M492">
        <v>2.2000000000000002</v>
      </c>
      <c r="N492">
        <v>1.9</v>
      </c>
      <c r="O492">
        <v>7</v>
      </c>
      <c r="P492">
        <v>258.89999999999998</v>
      </c>
      <c r="Q492" s="3">
        <f t="shared" si="22"/>
        <v>0</v>
      </c>
      <c r="R492" s="5"/>
    </row>
    <row r="493" spans="1:18" x14ac:dyDescent="0.25">
      <c r="A493" s="3">
        <v>2014</v>
      </c>
      <c r="B493" s="4"/>
      <c r="C493" s="3" t="s">
        <v>19</v>
      </c>
      <c r="D493" s="3">
        <v>21</v>
      </c>
      <c r="E493" s="3" t="s">
        <v>32</v>
      </c>
      <c r="F493" s="3" t="s">
        <v>51</v>
      </c>
      <c r="G493">
        <v>22.15</v>
      </c>
      <c r="H493">
        <v>50</v>
      </c>
      <c r="I493">
        <v>20.9</v>
      </c>
      <c r="J493">
        <v>58</v>
      </c>
      <c r="K493">
        <v>1015.69</v>
      </c>
      <c r="L493">
        <v>24.6</v>
      </c>
      <c r="M493">
        <v>1.1000000000000001</v>
      </c>
      <c r="N493">
        <v>2.2000000000000002</v>
      </c>
      <c r="O493">
        <v>9</v>
      </c>
      <c r="P493">
        <v>258.89999999999998</v>
      </c>
      <c r="Q493" s="3">
        <f t="shared" si="22"/>
        <v>0</v>
      </c>
      <c r="R493" s="5"/>
    </row>
    <row r="494" spans="1:18" x14ac:dyDescent="0.25">
      <c r="A494" s="3">
        <v>2014</v>
      </c>
      <c r="B494" s="4"/>
      <c r="C494" s="3" t="s">
        <v>19</v>
      </c>
      <c r="D494" s="3">
        <v>21</v>
      </c>
      <c r="E494" s="3" t="s">
        <v>33</v>
      </c>
      <c r="F494" s="3" t="s">
        <v>51</v>
      </c>
      <c r="G494">
        <v>22.15</v>
      </c>
      <c r="H494">
        <v>51</v>
      </c>
      <c r="I494">
        <v>19.5</v>
      </c>
      <c r="J494">
        <v>56</v>
      </c>
      <c r="K494">
        <v>1015.75</v>
      </c>
      <c r="L494">
        <v>22.2</v>
      </c>
      <c r="M494">
        <v>5.9</v>
      </c>
      <c r="N494">
        <v>3</v>
      </c>
      <c r="O494">
        <v>9</v>
      </c>
      <c r="P494">
        <v>258.89999999999998</v>
      </c>
      <c r="Q494" s="3">
        <f t="shared" si="22"/>
        <v>0</v>
      </c>
      <c r="R494" s="5"/>
    </row>
    <row r="495" spans="1:18" x14ac:dyDescent="0.25">
      <c r="A495" s="3">
        <v>2014</v>
      </c>
      <c r="B495" s="4"/>
      <c r="C495" s="3" t="s">
        <v>19</v>
      </c>
      <c r="D495" s="3">
        <v>21</v>
      </c>
      <c r="E495" s="3" t="s">
        <v>34</v>
      </c>
      <c r="F495" s="3" t="s">
        <v>51</v>
      </c>
      <c r="G495">
        <v>22.1</v>
      </c>
      <c r="H495">
        <v>51</v>
      </c>
      <c r="I495">
        <v>16.8</v>
      </c>
      <c r="J495">
        <v>62</v>
      </c>
      <c r="K495">
        <v>1015.81</v>
      </c>
      <c r="L495">
        <v>19.100000000000001</v>
      </c>
      <c r="M495">
        <v>12.2</v>
      </c>
      <c r="N495">
        <v>5.3</v>
      </c>
      <c r="O495">
        <v>10</v>
      </c>
      <c r="P495">
        <v>258.89999999999998</v>
      </c>
      <c r="Q495" s="3">
        <f t="shared" si="22"/>
        <v>0</v>
      </c>
      <c r="R495" s="5"/>
    </row>
    <row r="496" spans="1:18" x14ac:dyDescent="0.25">
      <c r="A496" s="3">
        <v>2014</v>
      </c>
      <c r="B496" s="4"/>
      <c r="C496" s="3" t="s">
        <v>19</v>
      </c>
      <c r="D496" s="3">
        <v>21</v>
      </c>
      <c r="E496" s="3" t="s">
        <v>35</v>
      </c>
      <c r="F496" s="3" t="s">
        <v>51</v>
      </c>
      <c r="G496">
        <v>22</v>
      </c>
      <c r="H496">
        <v>51</v>
      </c>
      <c r="I496">
        <v>18.3</v>
      </c>
      <c r="J496">
        <v>65</v>
      </c>
      <c r="K496">
        <v>1015.75</v>
      </c>
      <c r="L496">
        <v>25.5</v>
      </c>
      <c r="M496">
        <v>2.7</v>
      </c>
      <c r="N496">
        <v>0.6</v>
      </c>
      <c r="O496">
        <v>9</v>
      </c>
      <c r="P496">
        <v>260.3</v>
      </c>
      <c r="Q496" s="3">
        <f t="shared" si="22"/>
        <v>1.4000000000000341</v>
      </c>
      <c r="R496" s="5"/>
    </row>
    <row r="497" spans="1:18" x14ac:dyDescent="0.25">
      <c r="A497" s="3">
        <v>2014</v>
      </c>
      <c r="B497" s="4"/>
      <c r="C497" s="3" t="s">
        <v>19</v>
      </c>
      <c r="D497" s="3">
        <v>21</v>
      </c>
      <c r="E497" s="3" t="s">
        <v>36</v>
      </c>
      <c r="F497" s="3" t="s">
        <v>51</v>
      </c>
      <c r="G497">
        <v>22</v>
      </c>
      <c r="H497">
        <v>52</v>
      </c>
      <c r="I497">
        <v>18.5</v>
      </c>
      <c r="J497">
        <v>58</v>
      </c>
      <c r="K497">
        <v>1015.69</v>
      </c>
      <c r="L497">
        <v>20.5</v>
      </c>
      <c r="M497">
        <v>9.6</v>
      </c>
      <c r="N497">
        <v>5.5</v>
      </c>
      <c r="O497">
        <v>10</v>
      </c>
      <c r="P497">
        <v>260.3</v>
      </c>
      <c r="Q497" s="3">
        <f t="shared" si="22"/>
        <v>0</v>
      </c>
      <c r="R497" s="5"/>
    </row>
    <row r="498" spans="1:18" x14ac:dyDescent="0.25">
      <c r="A498" s="3">
        <v>2014</v>
      </c>
      <c r="B498" s="4"/>
      <c r="C498" s="3" t="s">
        <v>19</v>
      </c>
      <c r="D498" s="3">
        <v>21</v>
      </c>
      <c r="E498" s="3" t="s">
        <v>37</v>
      </c>
      <c r="F498" s="3" t="s">
        <v>51</v>
      </c>
      <c r="G498">
        <v>22</v>
      </c>
      <c r="H498">
        <v>51</v>
      </c>
      <c r="I498">
        <v>19.3</v>
      </c>
      <c r="J498">
        <v>54</v>
      </c>
      <c r="K498">
        <v>1015.25</v>
      </c>
      <c r="L498">
        <v>22.9</v>
      </c>
      <c r="M498">
        <v>10</v>
      </c>
      <c r="N498">
        <v>5.9</v>
      </c>
      <c r="O498">
        <v>14</v>
      </c>
      <c r="P498">
        <v>260.3</v>
      </c>
      <c r="Q498" s="3">
        <f t="shared" si="22"/>
        <v>0</v>
      </c>
      <c r="R498" s="5"/>
    </row>
    <row r="499" spans="1:18" x14ac:dyDescent="0.25">
      <c r="A499" s="3">
        <v>2014</v>
      </c>
      <c r="B499" s="4"/>
      <c r="C499" s="3" t="s">
        <v>19</v>
      </c>
      <c r="D499" s="3">
        <v>21</v>
      </c>
      <c r="E499" s="3" t="s">
        <v>38</v>
      </c>
      <c r="F499" s="3" t="s">
        <v>51</v>
      </c>
      <c r="G499">
        <v>22</v>
      </c>
      <c r="H499">
        <v>52</v>
      </c>
      <c r="I499">
        <v>19.7</v>
      </c>
      <c r="J499">
        <v>54</v>
      </c>
      <c r="K499">
        <v>1015.13</v>
      </c>
      <c r="L499">
        <v>25.6</v>
      </c>
      <c r="M499">
        <v>5.2</v>
      </c>
      <c r="N499">
        <v>3.3</v>
      </c>
      <c r="O499">
        <v>14</v>
      </c>
      <c r="P499">
        <v>260.3</v>
      </c>
      <c r="Q499" s="3">
        <f t="shared" si="22"/>
        <v>0</v>
      </c>
      <c r="R499" s="5"/>
    </row>
    <row r="500" spans="1:18" x14ac:dyDescent="0.25">
      <c r="A500" s="3">
        <v>2014</v>
      </c>
      <c r="B500" s="4"/>
      <c r="C500" s="3" t="s">
        <v>19</v>
      </c>
      <c r="D500" s="3">
        <v>21</v>
      </c>
      <c r="E500" s="3" t="s">
        <v>39</v>
      </c>
      <c r="F500" s="3" t="s">
        <v>51</v>
      </c>
      <c r="G500">
        <v>22</v>
      </c>
      <c r="H500">
        <v>51</v>
      </c>
      <c r="I500">
        <v>19.5</v>
      </c>
      <c r="J500">
        <v>50</v>
      </c>
      <c r="K500">
        <v>1014.88</v>
      </c>
      <c r="L500">
        <v>24.5</v>
      </c>
      <c r="M500">
        <v>3.6</v>
      </c>
      <c r="N500">
        <v>2.6</v>
      </c>
      <c r="O500">
        <v>12</v>
      </c>
      <c r="P500">
        <v>260.3</v>
      </c>
      <c r="Q500" s="3">
        <f t="shared" si="22"/>
        <v>0</v>
      </c>
      <c r="R500" s="5"/>
    </row>
    <row r="501" spans="1:18" x14ac:dyDescent="0.25">
      <c r="A501" s="3">
        <v>2014</v>
      </c>
      <c r="B501" s="4"/>
      <c r="C501" s="3" t="s">
        <v>19</v>
      </c>
      <c r="D501" s="3">
        <v>21</v>
      </c>
      <c r="E501" s="3" t="s">
        <v>40</v>
      </c>
      <c r="F501" s="3" t="s">
        <v>51</v>
      </c>
      <c r="G501">
        <v>21.95</v>
      </c>
      <c r="H501">
        <v>50</v>
      </c>
      <c r="I501">
        <v>18.899999999999999</v>
      </c>
      <c r="J501">
        <v>52</v>
      </c>
      <c r="K501">
        <v>1014.94</v>
      </c>
      <c r="L501">
        <v>23.7</v>
      </c>
      <c r="M501">
        <v>2.9</v>
      </c>
      <c r="N501">
        <v>1.7</v>
      </c>
      <c r="O501">
        <v>9</v>
      </c>
      <c r="P501">
        <v>260.3</v>
      </c>
      <c r="Q501" s="3">
        <f t="shared" si="22"/>
        <v>0</v>
      </c>
      <c r="R501" s="5"/>
    </row>
    <row r="502" spans="1:18" x14ac:dyDescent="0.25">
      <c r="A502" s="3">
        <v>2014</v>
      </c>
      <c r="B502" s="4"/>
      <c r="C502" s="3" t="s">
        <v>19</v>
      </c>
      <c r="D502" s="3">
        <v>21</v>
      </c>
      <c r="E502" s="3" t="s">
        <v>41</v>
      </c>
      <c r="F502" s="3" t="s">
        <v>51</v>
      </c>
      <c r="G502">
        <v>21.9</v>
      </c>
      <c r="H502">
        <v>50</v>
      </c>
      <c r="I502">
        <v>16.5</v>
      </c>
      <c r="J502">
        <v>63</v>
      </c>
      <c r="K502">
        <v>1015.19</v>
      </c>
      <c r="L502">
        <v>17.899999999999999</v>
      </c>
      <c r="M502">
        <v>1.6</v>
      </c>
      <c r="N502">
        <v>1.2</v>
      </c>
      <c r="O502">
        <v>9</v>
      </c>
      <c r="P502">
        <v>260.3</v>
      </c>
      <c r="Q502" s="3">
        <f t="shared" si="22"/>
        <v>0</v>
      </c>
      <c r="R502" s="5"/>
    </row>
    <row r="503" spans="1:18" x14ac:dyDescent="0.25">
      <c r="A503" s="3">
        <v>2014</v>
      </c>
      <c r="B503" s="4"/>
      <c r="C503" s="3" t="s">
        <v>19</v>
      </c>
      <c r="D503" s="3">
        <v>21</v>
      </c>
      <c r="E503" s="3" t="s">
        <v>42</v>
      </c>
      <c r="F503" s="3" t="s">
        <v>51</v>
      </c>
      <c r="G503">
        <v>21.8</v>
      </c>
      <c r="H503">
        <v>50</v>
      </c>
      <c r="I503">
        <v>13.2</v>
      </c>
      <c r="J503">
        <v>81</v>
      </c>
      <c r="K503">
        <v>1015.5</v>
      </c>
      <c r="L503">
        <v>13</v>
      </c>
      <c r="M503">
        <v>0</v>
      </c>
      <c r="N503">
        <v>0.1</v>
      </c>
      <c r="O503">
        <v>15</v>
      </c>
      <c r="P503">
        <v>260.3</v>
      </c>
      <c r="Q503" s="3">
        <f t="shared" si="22"/>
        <v>0</v>
      </c>
      <c r="R503" s="5"/>
    </row>
    <row r="504" spans="1:18" x14ac:dyDescent="0.25">
      <c r="A504" s="3">
        <v>2014</v>
      </c>
      <c r="B504" s="4"/>
      <c r="C504" s="3" t="s">
        <v>19</v>
      </c>
      <c r="D504" s="3">
        <v>21</v>
      </c>
      <c r="E504" s="3" t="s">
        <v>43</v>
      </c>
      <c r="F504" s="3" t="s">
        <v>51</v>
      </c>
      <c r="G504">
        <v>21.75</v>
      </c>
      <c r="H504">
        <v>51</v>
      </c>
      <c r="I504">
        <v>11.4</v>
      </c>
      <c r="J504">
        <v>83</v>
      </c>
      <c r="K504">
        <v>1015.81</v>
      </c>
      <c r="L504">
        <v>10.8</v>
      </c>
      <c r="M504">
        <v>0</v>
      </c>
      <c r="N504">
        <v>0</v>
      </c>
      <c r="O504">
        <v>0</v>
      </c>
      <c r="P504">
        <v>260.3</v>
      </c>
      <c r="Q504" s="3">
        <f t="shared" si="22"/>
        <v>0</v>
      </c>
      <c r="R504" s="5"/>
    </row>
    <row r="505" spans="1:18" x14ac:dyDescent="0.25">
      <c r="A505" s="3">
        <v>2014</v>
      </c>
      <c r="B505" s="4"/>
      <c r="C505" s="3" t="s">
        <v>19</v>
      </c>
      <c r="D505" s="3">
        <v>21</v>
      </c>
      <c r="E505" s="3" t="s">
        <v>44</v>
      </c>
      <c r="F505" s="3" t="s">
        <v>51</v>
      </c>
      <c r="G505">
        <v>21.6</v>
      </c>
      <c r="H505">
        <v>50</v>
      </c>
      <c r="I505">
        <v>10.7</v>
      </c>
      <c r="J505">
        <v>86</v>
      </c>
      <c r="K505">
        <v>1015.88</v>
      </c>
      <c r="L505">
        <v>9.9</v>
      </c>
      <c r="M505">
        <v>0</v>
      </c>
      <c r="N505">
        <v>0.3</v>
      </c>
      <c r="O505">
        <v>14</v>
      </c>
      <c r="P505">
        <v>260.3</v>
      </c>
      <c r="Q505" s="3">
        <f t="shared" si="22"/>
        <v>0</v>
      </c>
      <c r="R505" s="5"/>
    </row>
    <row r="506" spans="1:18" x14ac:dyDescent="0.25">
      <c r="A506" s="3">
        <v>2014</v>
      </c>
      <c r="B506" s="4" t="s">
        <v>18</v>
      </c>
      <c r="C506" s="3" t="s">
        <v>19</v>
      </c>
      <c r="D506" s="3">
        <v>22</v>
      </c>
      <c r="E506" s="3" t="s">
        <v>20</v>
      </c>
      <c r="F506" s="3" t="s">
        <v>51</v>
      </c>
      <c r="G506">
        <v>21.5</v>
      </c>
      <c r="H506">
        <v>50</v>
      </c>
      <c r="I506">
        <v>10.1</v>
      </c>
      <c r="J506">
        <v>88</v>
      </c>
      <c r="K506">
        <v>1015.75</v>
      </c>
      <c r="L506">
        <v>8.4</v>
      </c>
      <c r="M506">
        <v>0</v>
      </c>
      <c r="N506">
        <v>0</v>
      </c>
      <c r="O506">
        <v>12</v>
      </c>
      <c r="P506">
        <v>260.3</v>
      </c>
      <c r="Q506" s="3">
        <f t="shared" si="22"/>
        <v>0</v>
      </c>
      <c r="R506" s="5">
        <f t="shared" ref="R506" si="25">P528-P505</f>
        <v>0</v>
      </c>
    </row>
    <row r="507" spans="1:18" x14ac:dyDescent="0.25">
      <c r="A507" s="3">
        <v>2014</v>
      </c>
      <c r="B507" s="4"/>
      <c r="C507" s="3" t="s">
        <v>19</v>
      </c>
      <c r="D507" s="3">
        <v>22</v>
      </c>
      <c r="E507" s="3" t="s">
        <v>22</v>
      </c>
      <c r="F507" s="3" t="s">
        <v>51</v>
      </c>
      <c r="G507">
        <v>21.35</v>
      </c>
      <c r="H507">
        <v>50</v>
      </c>
      <c r="I507">
        <v>9.4</v>
      </c>
      <c r="J507">
        <v>89</v>
      </c>
      <c r="K507">
        <v>1015.81</v>
      </c>
      <c r="L507">
        <v>7.6</v>
      </c>
      <c r="M507">
        <v>0</v>
      </c>
      <c r="N507">
        <v>0</v>
      </c>
      <c r="O507">
        <v>3</v>
      </c>
      <c r="P507">
        <v>260.3</v>
      </c>
      <c r="Q507" s="3">
        <f t="shared" si="22"/>
        <v>0</v>
      </c>
      <c r="R507" s="5"/>
    </row>
    <row r="508" spans="1:18" x14ac:dyDescent="0.25">
      <c r="A508" s="3">
        <v>2014</v>
      </c>
      <c r="B508" s="4"/>
      <c r="C508" s="3" t="s">
        <v>19</v>
      </c>
      <c r="D508" s="3">
        <v>22</v>
      </c>
      <c r="E508" s="3" t="s">
        <v>23</v>
      </c>
      <c r="F508" s="3" t="s">
        <v>51</v>
      </c>
      <c r="G508">
        <v>21.2</v>
      </c>
      <c r="H508">
        <v>50</v>
      </c>
      <c r="I508">
        <v>8.6</v>
      </c>
      <c r="J508">
        <v>90</v>
      </c>
      <c r="K508">
        <v>1015.63</v>
      </c>
      <c r="L508">
        <v>7</v>
      </c>
      <c r="M508">
        <v>0</v>
      </c>
      <c r="N508">
        <v>0</v>
      </c>
      <c r="O508">
        <v>13</v>
      </c>
      <c r="P508">
        <v>260.3</v>
      </c>
      <c r="Q508" s="3">
        <f t="shared" si="22"/>
        <v>0</v>
      </c>
      <c r="R508" s="5"/>
    </row>
    <row r="509" spans="1:18" x14ac:dyDescent="0.25">
      <c r="A509" s="3">
        <v>2014</v>
      </c>
      <c r="B509" s="4"/>
      <c r="C509" s="3" t="s">
        <v>19</v>
      </c>
      <c r="D509" s="3">
        <v>22</v>
      </c>
      <c r="E509" s="3" t="s">
        <v>24</v>
      </c>
      <c r="F509" s="3" t="s">
        <v>51</v>
      </c>
      <c r="G509">
        <v>21.1</v>
      </c>
      <c r="H509">
        <v>49</v>
      </c>
      <c r="I509">
        <v>8.3000000000000007</v>
      </c>
      <c r="J509">
        <v>90</v>
      </c>
      <c r="K509">
        <v>1015.56</v>
      </c>
      <c r="L509">
        <v>7.3</v>
      </c>
      <c r="M509">
        <v>0</v>
      </c>
      <c r="N509">
        <v>0.1</v>
      </c>
      <c r="O509">
        <v>1</v>
      </c>
      <c r="P509">
        <v>260.3</v>
      </c>
      <c r="Q509" s="3">
        <f t="shared" si="22"/>
        <v>0</v>
      </c>
      <c r="R509" s="5"/>
    </row>
    <row r="510" spans="1:18" x14ac:dyDescent="0.25">
      <c r="A510" s="3">
        <v>2014</v>
      </c>
      <c r="B510" s="4"/>
      <c r="C510" s="3" t="s">
        <v>19</v>
      </c>
      <c r="D510" s="3">
        <v>22</v>
      </c>
      <c r="E510" s="3" t="s">
        <v>25</v>
      </c>
      <c r="F510" s="3" t="s">
        <v>51</v>
      </c>
      <c r="G510">
        <v>21</v>
      </c>
      <c r="H510">
        <v>49</v>
      </c>
      <c r="I510">
        <v>8.6</v>
      </c>
      <c r="J510">
        <v>90</v>
      </c>
      <c r="K510">
        <v>1015.38</v>
      </c>
      <c r="L510">
        <v>7.4</v>
      </c>
      <c r="M510">
        <v>0</v>
      </c>
      <c r="N510">
        <v>0</v>
      </c>
      <c r="O510">
        <v>0</v>
      </c>
      <c r="P510">
        <v>260.3</v>
      </c>
      <c r="Q510" s="3">
        <f t="shared" si="22"/>
        <v>0</v>
      </c>
      <c r="R510" s="5"/>
    </row>
    <row r="511" spans="1:18" x14ac:dyDescent="0.25">
      <c r="A511" s="3">
        <v>2014</v>
      </c>
      <c r="B511" s="4"/>
      <c r="C511" s="3" t="s">
        <v>19</v>
      </c>
      <c r="D511" s="3">
        <v>22</v>
      </c>
      <c r="E511" s="3" t="s">
        <v>26</v>
      </c>
      <c r="F511" s="3" t="s">
        <v>51</v>
      </c>
      <c r="G511">
        <v>20.85</v>
      </c>
      <c r="H511">
        <v>49</v>
      </c>
      <c r="I511">
        <v>9.3000000000000007</v>
      </c>
      <c r="J511">
        <v>89</v>
      </c>
      <c r="K511">
        <v>1015.19</v>
      </c>
      <c r="L511">
        <v>7.7</v>
      </c>
      <c r="M511">
        <v>0</v>
      </c>
      <c r="N511">
        <v>0.7</v>
      </c>
      <c r="O511">
        <v>3</v>
      </c>
      <c r="P511">
        <v>260.3</v>
      </c>
      <c r="Q511" s="3">
        <f t="shared" si="22"/>
        <v>0</v>
      </c>
      <c r="R511" s="5"/>
    </row>
    <row r="512" spans="1:18" x14ac:dyDescent="0.25">
      <c r="A512" s="3">
        <v>2014</v>
      </c>
      <c r="B512" s="4"/>
      <c r="C512" s="3" t="s">
        <v>19</v>
      </c>
      <c r="D512" s="3">
        <v>22</v>
      </c>
      <c r="E512" s="3" t="s">
        <v>27</v>
      </c>
      <c r="F512" s="3" t="s">
        <v>51</v>
      </c>
      <c r="G512">
        <v>20.8</v>
      </c>
      <c r="H512">
        <v>49</v>
      </c>
      <c r="I512">
        <v>9</v>
      </c>
      <c r="J512">
        <v>88</v>
      </c>
      <c r="K512">
        <v>1015.06</v>
      </c>
      <c r="L512">
        <v>7.6</v>
      </c>
      <c r="M512">
        <v>1.3</v>
      </c>
      <c r="N512">
        <v>0.2</v>
      </c>
      <c r="O512">
        <v>1</v>
      </c>
      <c r="P512">
        <v>260.3</v>
      </c>
      <c r="Q512" s="3">
        <f t="shared" si="22"/>
        <v>0</v>
      </c>
      <c r="R512" s="5"/>
    </row>
    <row r="513" spans="1:18" x14ac:dyDescent="0.25">
      <c r="A513" s="3">
        <v>2014</v>
      </c>
      <c r="B513" s="4"/>
      <c r="C513" s="3" t="s">
        <v>19</v>
      </c>
      <c r="D513" s="3">
        <v>22</v>
      </c>
      <c r="E513" s="3" t="s">
        <v>28</v>
      </c>
      <c r="F513" s="3" t="s">
        <v>51</v>
      </c>
      <c r="G513">
        <v>20.8</v>
      </c>
      <c r="H513">
        <v>49</v>
      </c>
      <c r="I513">
        <v>9.8000000000000007</v>
      </c>
      <c r="J513">
        <v>88</v>
      </c>
      <c r="K513">
        <v>1015.88</v>
      </c>
      <c r="L513">
        <v>10.6</v>
      </c>
      <c r="M513">
        <v>0</v>
      </c>
      <c r="N513">
        <v>0.2</v>
      </c>
      <c r="O513">
        <v>15</v>
      </c>
      <c r="P513">
        <v>260.3</v>
      </c>
      <c r="Q513" s="3">
        <f t="shared" si="22"/>
        <v>0</v>
      </c>
      <c r="R513" s="5"/>
    </row>
    <row r="514" spans="1:18" x14ac:dyDescent="0.25">
      <c r="A514" s="3">
        <v>2014</v>
      </c>
      <c r="B514" s="4"/>
      <c r="C514" s="3" t="s">
        <v>19</v>
      </c>
      <c r="D514" s="3">
        <v>22</v>
      </c>
      <c r="E514" s="3" t="s">
        <v>29</v>
      </c>
      <c r="F514" s="3" t="s">
        <v>51</v>
      </c>
      <c r="G514">
        <v>21.1</v>
      </c>
      <c r="H514">
        <v>49</v>
      </c>
      <c r="I514">
        <v>12.1</v>
      </c>
      <c r="J514">
        <v>80</v>
      </c>
      <c r="K514">
        <v>1015.13</v>
      </c>
      <c r="L514">
        <v>13.5</v>
      </c>
      <c r="M514">
        <v>0</v>
      </c>
      <c r="N514">
        <v>2.4</v>
      </c>
      <c r="O514">
        <v>1</v>
      </c>
      <c r="P514">
        <v>260.3</v>
      </c>
      <c r="Q514" s="3">
        <f t="shared" si="22"/>
        <v>0</v>
      </c>
      <c r="R514" s="5"/>
    </row>
    <row r="515" spans="1:18" x14ac:dyDescent="0.25">
      <c r="A515" s="3">
        <v>2014</v>
      </c>
      <c r="B515" s="4"/>
      <c r="C515" s="3" t="s">
        <v>19</v>
      </c>
      <c r="D515" s="3">
        <v>22</v>
      </c>
      <c r="E515" s="3" t="s">
        <v>30</v>
      </c>
      <c r="F515" s="3" t="s">
        <v>51</v>
      </c>
      <c r="G515">
        <v>21.1</v>
      </c>
      <c r="H515">
        <v>50</v>
      </c>
      <c r="I515">
        <v>13.7</v>
      </c>
      <c r="J515">
        <v>75</v>
      </c>
      <c r="K515">
        <v>1015.06</v>
      </c>
      <c r="L515">
        <v>16.8</v>
      </c>
      <c r="M515">
        <v>3.6</v>
      </c>
      <c r="N515">
        <v>1.4</v>
      </c>
      <c r="O515">
        <v>2</v>
      </c>
      <c r="P515">
        <v>260.3</v>
      </c>
      <c r="Q515" s="3">
        <f t="shared" si="22"/>
        <v>0</v>
      </c>
      <c r="R515" s="5"/>
    </row>
    <row r="516" spans="1:18" x14ac:dyDescent="0.25">
      <c r="A516" s="3">
        <v>2014</v>
      </c>
      <c r="B516" s="4"/>
      <c r="C516" s="3" t="s">
        <v>19</v>
      </c>
      <c r="D516" s="3">
        <v>22</v>
      </c>
      <c r="E516" s="3" t="s">
        <v>31</v>
      </c>
      <c r="F516" s="3" t="s">
        <v>51</v>
      </c>
      <c r="G516">
        <v>21.3</v>
      </c>
      <c r="H516">
        <v>50</v>
      </c>
      <c r="I516">
        <v>17.2</v>
      </c>
      <c r="J516">
        <v>68</v>
      </c>
      <c r="K516">
        <v>1015.44</v>
      </c>
      <c r="L516">
        <v>21.5</v>
      </c>
      <c r="M516">
        <v>0</v>
      </c>
      <c r="N516">
        <v>1.6</v>
      </c>
      <c r="O516">
        <v>15</v>
      </c>
      <c r="P516">
        <v>260.3</v>
      </c>
      <c r="Q516" s="3">
        <f t="shared" ref="Q516:Q579" si="26">P516-P515</f>
        <v>0</v>
      </c>
      <c r="R516" s="5"/>
    </row>
    <row r="517" spans="1:18" x14ac:dyDescent="0.25">
      <c r="A517" s="3">
        <v>2014</v>
      </c>
      <c r="B517" s="4"/>
      <c r="C517" s="3" t="s">
        <v>19</v>
      </c>
      <c r="D517" s="3">
        <v>22</v>
      </c>
      <c r="E517" s="3" t="s">
        <v>32</v>
      </c>
      <c r="F517" s="3" t="s">
        <v>51</v>
      </c>
      <c r="G517">
        <v>21.8</v>
      </c>
      <c r="H517">
        <v>50</v>
      </c>
      <c r="I517">
        <v>20</v>
      </c>
      <c r="J517">
        <v>60</v>
      </c>
      <c r="K517">
        <v>1015.25</v>
      </c>
      <c r="L517">
        <v>24.8</v>
      </c>
      <c r="M517">
        <v>0</v>
      </c>
      <c r="N517">
        <v>1.3</v>
      </c>
      <c r="O517">
        <v>12</v>
      </c>
      <c r="P517">
        <v>260.3</v>
      </c>
      <c r="Q517" s="3">
        <f t="shared" si="26"/>
        <v>0</v>
      </c>
      <c r="R517" s="5"/>
    </row>
    <row r="518" spans="1:18" x14ac:dyDescent="0.25">
      <c r="A518" s="3">
        <v>2014</v>
      </c>
      <c r="B518" s="4"/>
      <c r="C518" s="3" t="s">
        <v>19</v>
      </c>
      <c r="D518" s="3">
        <v>22</v>
      </c>
      <c r="E518" s="3" t="s">
        <v>33</v>
      </c>
      <c r="F518" s="3" t="s">
        <v>51</v>
      </c>
      <c r="G518">
        <v>21.8</v>
      </c>
      <c r="H518">
        <v>50</v>
      </c>
      <c r="I518">
        <v>20.3</v>
      </c>
      <c r="J518">
        <v>55</v>
      </c>
      <c r="K518">
        <v>1014.94</v>
      </c>
      <c r="L518">
        <v>26.8</v>
      </c>
      <c r="M518">
        <v>1.9</v>
      </c>
      <c r="N518">
        <v>0.9</v>
      </c>
      <c r="O518">
        <v>0</v>
      </c>
      <c r="P518">
        <v>260.3</v>
      </c>
      <c r="Q518" s="3">
        <f t="shared" si="26"/>
        <v>0</v>
      </c>
      <c r="R518" s="5"/>
    </row>
    <row r="519" spans="1:18" x14ac:dyDescent="0.25">
      <c r="A519" s="3">
        <v>2014</v>
      </c>
      <c r="B519" s="4"/>
      <c r="C519" s="3" t="s">
        <v>19</v>
      </c>
      <c r="D519" s="3">
        <v>22</v>
      </c>
      <c r="E519" s="3" t="s">
        <v>34</v>
      </c>
      <c r="F519" s="3" t="s">
        <v>51</v>
      </c>
      <c r="G519">
        <v>21.5</v>
      </c>
      <c r="H519">
        <v>49</v>
      </c>
      <c r="I519">
        <v>20.9</v>
      </c>
      <c r="J519">
        <v>51</v>
      </c>
      <c r="K519">
        <v>1014.38</v>
      </c>
      <c r="L519">
        <v>23.3</v>
      </c>
      <c r="M519">
        <v>2.1</v>
      </c>
      <c r="N519">
        <v>2.2000000000000002</v>
      </c>
      <c r="O519">
        <v>6</v>
      </c>
      <c r="P519">
        <v>260.3</v>
      </c>
      <c r="Q519" s="3">
        <f t="shared" si="26"/>
        <v>0</v>
      </c>
      <c r="R519" s="5"/>
    </row>
    <row r="520" spans="1:18" x14ac:dyDescent="0.25">
      <c r="A520" s="3">
        <v>2014</v>
      </c>
      <c r="B520" s="4"/>
      <c r="C520" s="3" t="s">
        <v>19</v>
      </c>
      <c r="D520" s="3">
        <v>22</v>
      </c>
      <c r="E520" s="3" t="s">
        <v>35</v>
      </c>
      <c r="F520" s="3" t="s">
        <v>51</v>
      </c>
      <c r="G520">
        <v>21.5</v>
      </c>
      <c r="H520">
        <v>49</v>
      </c>
      <c r="I520">
        <v>21</v>
      </c>
      <c r="J520">
        <v>42</v>
      </c>
      <c r="K520">
        <v>1014</v>
      </c>
      <c r="L520">
        <v>23</v>
      </c>
      <c r="M520">
        <v>3.4</v>
      </c>
      <c r="N520">
        <v>2.8</v>
      </c>
      <c r="O520">
        <v>10</v>
      </c>
      <c r="P520">
        <v>260.3</v>
      </c>
      <c r="Q520" s="3">
        <f t="shared" si="26"/>
        <v>0</v>
      </c>
      <c r="R520" s="5"/>
    </row>
    <row r="521" spans="1:18" x14ac:dyDescent="0.25">
      <c r="A521" s="3">
        <v>2014</v>
      </c>
      <c r="B521" s="4"/>
      <c r="C521" s="3" t="s">
        <v>19</v>
      </c>
      <c r="D521" s="3">
        <v>22</v>
      </c>
      <c r="E521" s="3" t="s">
        <v>36</v>
      </c>
      <c r="F521" s="3" t="s">
        <v>51</v>
      </c>
      <c r="G521">
        <v>21.55</v>
      </c>
      <c r="H521">
        <v>49</v>
      </c>
      <c r="I521">
        <v>21.6</v>
      </c>
      <c r="J521">
        <v>44</v>
      </c>
      <c r="K521">
        <v>1013.5</v>
      </c>
      <c r="L521">
        <v>26.4</v>
      </c>
      <c r="M521">
        <v>4.4000000000000004</v>
      </c>
      <c r="N521">
        <v>3.5</v>
      </c>
      <c r="O521">
        <v>11</v>
      </c>
      <c r="P521">
        <v>260.3</v>
      </c>
      <c r="Q521" s="3">
        <f t="shared" si="26"/>
        <v>0</v>
      </c>
      <c r="R521" s="5"/>
    </row>
    <row r="522" spans="1:18" x14ac:dyDescent="0.25">
      <c r="A522" s="3">
        <v>2014</v>
      </c>
      <c r="B522" s="4"/>
      <c r="C522" s="3" t="s">
        <v>19</v>
      </c>
      <c r="D522" s="3">
        <v>22</v>
      </c>
      <c r="E522" s="3" t="s">
        <v>37</v>
      </c>
      <c r="F522" s="3" t="s">
        <v>51</v>
      </c>
      <c r="G522">
        <v>21.6</v>
      </c>
      <c r="H522">
        <v>48</v>
      </c>
      <c r="I522">
        <v>23.5</v>
      </c>
      <c r="J522">
        <v>38</v>
      </c>
      <c r="K522">
        <v>1013</v>
      </c>
      <c r="L522">
        <v>28.6</v>
      </c>
      <c r="M522">
        <v>4.9000000000000004</v>
      </c>
      <c r="N522">
        <v>2.9</v>
      </c>
      <c r="O522">
        <v>9</v>
      </c>
      <c r="P522">
        <v>260.3</v>
      </c>
      <c r="Q522" s="3">
        <f t="shared" si="26"/>
        <v>0</v>
      </c>
      <c r="R522" s="5"/>
    </row>
    <row r="523" spans="1:18" x14ac:dyDescent="0.25">
      <c r="A523" s="3">
        <v>2014</v>
      </c>
      <c r="B523" s="4"/>
      <c r="C523" s="3" t="s">
        <v>19</v>
      </c>
      <c r="D523" s="3">
        <v>22</v>
      </c>
      <c r="E523" s="3" t="s">
        <v>38</v>
      </c>
      <c r="F523" s="3" t="s">
        <v>51</v>
      </c>
      <c r="G523">
        <v>21.5</v>
      </c>
      <c r="H523">
        <v>47</v>
      </c>
      <c r="I523">
        <v>21.9</v>
      </c>
      <c r="J523">
        <v>39</v>
      </c>
      <c r="K523">
        <v>1012.69</v>
      </c>
      <c r="L523">
        <v>22.5</v>
      </c>
      <c r="M523">
        <v>5.8</v>
      </c>
      <c r="N523">
        <v>4</v>
      </c>
      <c r="O523">
        <v>8</v>
      </c>
      <c r="P523">
        <v>260.3</v>
      </c>
      <c r="Q523" s="3">
        <f t="shared" si="26"/>
        <v>0</v>
      </c>
      <c r="R523" s="5"/>
    </row>
    <row r="524" spans="1:18" x14ac:dyDescent="0.25">
      <c r="A524" s="3">
        <v>2014</v>
      </c>
      <c r="B524" s="4"/>
      <c r="C524" s="3" t="s">
        <v>19</v>
      </c>
      <c r="D524" s="3">
        <v>22</v>
      </c>
      <c r="E524" s="3" t="s">
        <v>39</v>
      </c>
      <c r="F524" s="3" t="s">
        <v>51</v>
      </c>
      <c r="G524">
        <v>21.5</v>
      </c>
      <c r="H524">
        <v>48</v>
      </c>
      <c r="I524">
        <v>20.100000000000001</v>
      </c>
      <c r="J524">
        <v>58</v>
      </c>
      <c r="K524">
        <v>1012.38</v>
      </c>
      <c r="L524">
        <v>22</v>
      </c>
      <c r="M524">
        <v>0</v>
      </c>
      <c r="N524">
        <v>0</v>
      </c>
      <c r="O524">
        <v>15</v>
      </c>
      <c r="P524">
        <v>260.3</v>
      </c>
      <c r="Q524" s="3">
        <f t="shared" si="26"/>
        <v>0</v>
      </c>
      <c r="R524" s="5"/>
    </row>
    <row r="525" spans="1:18" x14ac:dyDescent="0.25">
      <c r="A525" s="3">
        <v>2014</v>
      </c>
      <c r="B525" s="4"/>
      <c r="C525" s="3" t="s">
        <v>19</v>
      </c>
      <c r="D525" s="3">
        <v>22</v>
      </c>
      <c r="E525" s="3" t="s">
        <v>40</v>
      </c>
      <c r="F525" s="3" t="s">
        <v>51</v>
      </c>
      <c r="G525">
        <v>21.5</v>
      </c>
      <c r="H525">
        <v>49</v>
      </c>
      <c r="I525">
        <v>19</v>
      </c>
      <c r="J525">
        <v>62</v>
      </c>
      <c r="K525">
        <v>1012.06</v>
      </c>
      <c r="L525">
        <v>21.2</v>
      </c>
      <c r="M525">
        <v>1.1000000000000001</v>
      </c>
      <c r="N525">
        <v>0.5</v>
      </c>
      <c r="O525">
        <v>12</v>
      </c>
      <c r="P525">
        <v>260.3</v>
      </c>
      <c r="Q525" s="3">
        <f t="shared" si="26"/>
        <v>0</v>
      </c>
      <c r="R525" s="5"/>
    </row>
    <row r="526" spans="1:18" x14ac:dyDescent="0.25">
      <c r="A526" s="3">
        <v>2014</v>
      </c>
      <c r="B526" s="4"/>
      <c r="C526" s="3" t="s">
        <v>19</v>
      </c>
      <c r="D526" s="3">
        <v>22</v>
      </c>
      <c r="E526" s="3" t="s">
        <v>41</v>
      </c>
      <c r="F526" s="3" t="s">
        <v>51</v>
      </c>
      <c r="G526">
        <v>21.45</v>
      </c>
      <c r="H526">
        <v>49</v>
      </c>
      <c r="I526">
        <v>17.3</v>
      </c>
      <c r="J526">
        <v>62</v>
      </c>
      <c r="K526">
        <v>1012.31</v>
      </c>
      <c r="L526">
        <v>18</v>
      </c>
      <c r="M526">
        <v>3.6</v>
      </c>
      <c r="N526">
        <v>2.2999999999999998</v>
      </c>
      <c r="O526">
        <v>12</v>
      </c>
      <c r="P526">
        <v>260.3</v>
      </c>
      <c r="Q526" s="3">
        <f t="shared" si="26"/>
        <v>0</v>
      </c>
      <c r="R526" s="5"/>
    </row>
    <row r="527" spans="1:18" x14ac:dyDescent="0.25">
      <c r="A527" s="3">
        <v>2014</v>
      </c>
      <c r="B527" s="4"/>
      <c r="C527" s="3" t="s">
        <v>19</v>
      </c>
      <c r="D527" s="3">
        <v>22</v>
      </c>
      <c r="E527" s="3" t="s">
        <v>42</v>
      </c>
      <c r="F527" s="3" t="s">
        <v>51</v>
      </c>
      <c r="G527">
        <v>21.4</v>
      </c>
      <c r="H527">
        <v>49</v>
      </c>
      <c r="I527">
        <v>16.3</v>
      </c>
      <c r="J527">
        <v>71</v>
      </c>
      <c r="K527">
        <v>1012.81</v>
      </c>
      <c r="L527">
        <v>16.5</v>
      </c>
      <c r="M527">
        <v>2.2000000000000002</v>
      </c>
      <c r="N527">
        <v>0.9</v>
      </c>
      <c r="O527">
        <v>13</v>
      </c>
      <c r="P527">
        <v>260.3</v>
      </c>
      <c r="Q527" s="3">
        <f t="shared" si="26"/>
        <v>0</v>
      </c>
      <c r="R527" s="5"/>
    </row>
    <row r="528" spans="1:18" x14ac:dyDescent="0.25">
      <c r="A528" s="3">
        <v>2014</v>
      </c>
      <c r="B528" s="4"/>
      <c r="C528" s="3" t="s">
        <v>19</v>
      </c>
      <c r="D528" s="3">
        <v>22</v>
      </c>
      <c r="E528" s="3" t="s">
        <v>43</v>
      </c>
      <c r="F528" s="3" t="s">
        <v>51</v>
      </c>
      <c r="G528">
        <v>21.4</v>
      </c>
      <c r="H528">
        <v>50</v>
      </c>
      <c r="I528">
        <v>15.6</v>
      </c>
      <c r="J528">
        <v>75</v>
      </c>
      <c r="K528">
        <v>1013.25</v>
      </c>
      <c r="L528">
        <v>15.6</v>
      </c>
      <c r="M528">
        <v>1.2</v>
      </c>
      <c r="N528">
        <v>0.9</v>
      </c>
      <c r="O528">
        <v>11</v>
      </c>
      <c r="P528">
        <v>260.3</v>
      </c>
      <c r="Q528" s="3">
        <f t="shared" si="26"/>
        <v>0</v>
      </c>
      <c r="R528" s="5"/>
    </row>
    <row r="529" spans="1:18" x14ac:dyDescent="0.25">
      <c r="A529" s="3">
        <v>2014</v>
      </c>
      <c r="B529" s="4"/>
      <c r="C529" s="3" t="s">
        <v>19</v>
      </c>
      <c r="D529" s="3">
        <v>22</v>
      </c>
      <c r="E529" s="3" t="s">
        <v>44</v>
      </c>
      <c r="F529" s="3" t="s">
        <v>51</v>
      </c>
      <c r="G529">
        <v>21.35</v>
      </c>
      <c r="H529">
        <v>50</v>
      </c>
      <c r="I529">
        <v>13.5</v>
      </c>
      <c r="J529">
        <v>82</v>
      </c>
      <c r="K529">
        <v>1013.13</v>
      </c>
      <c r="L529">
        <v>13.8</v>
      </c>
      <c r="M529">
        <v>0</v>
      </c>
      <c r="N529">
        <v>0.2</v>
      </c>
      <c r="O529">
        <v>14</v>
      </c>
      <c r="P529">
        <v>260.3</v>
      </c>
      <c r="Q529" s="3">
        <f t="shared" si="26"/>
        <v>0</v>
      </c>
      <c r="R529" s="5"/>
    </row>
    <row r="530" spans="1:18" x14ac:dyDescent="0.25">
      <c r="A530" s="3">
        <v>2014</v>
      </c>
      <c r="B530" s="4" t="s">
        <v>45</v>
      </c>
      <c r="C530" s="3" t="s">
        <v>19</v>
      </c>
      <c r="D530" s="3">
        <v>23</v>
      </c>
      <c r="E530" s="3" t="s">
        <v>20</v>
      </c>
      <c r="F530" s="3" t="s">
        <v>51</v>
      </c>
      <c r="G530">
        <v>21.3</v>
      </c>
      <c r="H530">
        <v>50</v>
      </c>
      <c r="I530">
        <v>12.5</v>
      </c>
      <c r="J530">
        <v>86</v>
      </c>
      <c r="K530">
        <v>1013.31</v>
      </c>
      <c r="L530">
        <v>11.4</v>
      </c>
      <c r="M530">
        <v>0</v>
      </c>
      <c r="N530">
        <v>0</v>
      </c>
      <c r="O530">
        <v>9</v>
      </c>
      <c r="P530">
        <v>260.3</v>
      </c>
      <c r="Q530" s="3">
        <f t="shared" si="26"/>
        <v>0</v>
      </c>
      <c r="R530" s="5">
        <f t="shared" ref="R530" si="27">P552-P529</f>
        <v>0</v>
      </c>
    </row>
    <row r="531" spans="1:18" x14ac:dyDescent="0.25">
      <c r="A531" s="3">
        <v>2014</v>
      </c>
      <c r="B531" s="4"/>
      <c r="C531" s="3" t="s">
        <v>19</v>
      </c>
      <c r="D531" s="3">
        <v>23</v>
      </c>
      <c r="E531" s="3" t="s">
        <v>22</v>
      </c>
      <c r="F531" s="3" t="s">
        <v>51</v>
      </c>
      <c r="G531">
        <v>21.25</v>
      </c>
      <c r="H531">
        <v>51</v>
      </c>
      <c r="I531">
        <v>13.5</v>
      </c>
      <c r="J531">
        <v>84</v>
      </c>
      <c r="K531">
        <v>1013.19</v>
      </c>
      <c r="L531">
        <v>12.7</v>
      </c>
      <c r="M531">
        <v>0</v>
      </c>
      <c r="N531">
        <v>0</v>
      </c>
      <c r="O531">
        <v>1</v>
      </c>
      <c r="P531">
        <v>260.3</v>
      </c>
      <c r="Q531" s="3">
        <f t="shared" si="26"/>
        <v>0</v>
      </c>
      <c r="R531" s="5"/>
    </row>
    <row r="532" spans="1:18" x14ac:dyDescent="0.25">
      <c r="A532" s="3">
        <v>2014</v>
      </c>
      <c r="B532" s="4"/>
      <c r="C532" s="3" t="s">
        <v>19</v>
      </c>
      <c r="D532" s="3">
        <v>23</v>
      </c>
      <c r="E532" s="3" t="s">
        <v>23</v>
      </c>
      <c r="F532" s="3" t="s">
        <v>51</v>
      </c>
      <c r="G532">
        <v>21.2</v>
      </c>
      <c r="H532">
        <v>51</v>
      </c>
      <c r="I532">
        <v>12.8</v>
      </c>
      <c r="J532">
        <v>88</v>
      </c>
      <c r="K532">
        <v>1013.19</v>
      </c>
      <c r="L532">
        <v>11.8</v>
      </c>
      <c r="M532">
        <v>0</v>
      </c>
      <c r="N532">
        <v>0</v>
      </c>
      <c r="O532">
        <v>1</v>
      </c>
      <c r="P532">
        <v>260.3</v>
      </c>
      <c r="Q532" s="3">
        <f t="shared" si="26"/>
        <v>0</v>
      </c>
      <c r="R532" s="5"/>
    </row>
    <row r="533" spans="1:18" x14ac:dyDescent="0.25">
      <c r="A533" s="3">
        <v>2014</v>
      </c>
      <c r="B533" s="4"/>
      <c r="C533" s="3" t="s">
        <v>19</v>
      </c>
      <c r="D533" s="3">
        <v>23</v>
      </c>
      <c r="E533" s="3" t="s">
        <v>24</v>
      </c>
      <c r="F533" s="3" t="s">
        <v>51</v>
      </c>
      <c r="G533">
        <v>21.1</v>
      </c>
      <c r="H533">
        <v>51</v>
      </c>
      <c r="I533">
        <v>11.1</v>
      </c>
      <c r="J533">
        <v>89</v>
      </c>
      <c r="K533">
        <v>1013.25</v>
      </c>
      <c r="L533">
        <v>10.4</v>
      </c>
      <c r="M533">
        <v>1.4</v>
      </c>
      <c r="N533">
        <v>0.2</v>
      </c>
      <c r="O533">
        <v>14</v>
      </c>
      <c r="P533">
        <v>260.3</v>
      </c>
      <c r="Q533" s="3">
        <f t="shared" si="26"/>
        <v>0</v>
      </c>
      <c r="R533" s="5"/>
    </row>
    <row r="534" spans="1:18" x14ac:dyDescent="0.25">
      <c r="A534" s="3">
        <v>2014</v>
      </c>
      <c r="B534" s="4"/>
      <c r="C534" s="3" t="s">
        <v>19</v>
      </c>
      <c r="D534" s="3">
        <v>23</v>
      </c>
      <c r="E534" s="3" t="s">
        <v>25</v>
      </c>
      <c r="F534" s="3" t="s">
        <v>51</v>
      </c>
      <c r="G534">
        <v>21</v>
      </c>
      <c r="H534">
        <v>51</v>
      </c>
      <c r="I534">
        <v>10.3</v>
      </c>
      <c r="J534">
        <v>90</v>
      </c>
      <c r="K534">
        <v>1012.69</v>
      </c>
      <c r="L534">
        <v>9.4</v>
      </c>
      <c r="M534">
        <v>0</v>
      </c>
      <c r="N534">
        <v>0.1</v>
      </c>
      <c r="O534">
        <v>12</v>
      </c>
      <c r="P534">
        <v>260.3</v>
      </c>
      <c r="Q534" s="3">
        <f t="shared" si="26"/>
        <v>0</v>
      </c>
      <c r="R534" s="5"/>
    </row>
    <row r="535" spans="1:18" x14ac:dyDescent="0.25">
      <c r="A535" s="3">
        <v>2014</v>
      </c>
      <c r="B535" s="4"/>
      <c r="C535" s="3" t="s">
        <v>19</v>
      </c>
      <c r="D535" s="3">
        <v>23</v>
      </c>
      <c r="E535" s="3" t="s">
        <v>26</v>
      </c>
      <c r="F535" s="3" t="s">
        <v>51</v>
      </c>
      <c r="G535">
        <v>20.95</v>
      </c>
      <c r="H535">
        <v>51</v>
      </c>
      <c r="I535">
        <v>9.5</v>
      </c>
      <c r="J535">
        <v>90</v>
      </c>
      <c r="K535">
        <v>1013.06</v>
      </c>
      <c r="L535">
        <v>8.1</v>
      </c>
      <c r="M535">
        <v>0</v>
      </c>
      <c r="N535">
        <v>0</v>
      </c>
      <c r="O535">
        <v>13</v>
      </c>
      <c r="P535">
        <v>260.3</v>
      </c>
      <c r="Q535" s="3">
        <f t="shared" si="26"/>
        <v>0</v>
      </c>
      <c r="R535" s="5"/>
    </row>
    <row r="536" spans="1:18" x14ac:dyDescent="0.25">
      <c r="A536" s="3">
        <v>2014</v>
      </c>
      <c r="B536" s="4"/>
      <c r="C536" s="3" t="s">
        <v>19</v>
      </c>
      <c r="D536" s="3">
        <v>23</v>
      </c>
      <c r="E536" s="3" t="s">
        <v>27</v>
      </c>
      <c r="F536" s="3" t="s">
        <v>51</v>
      </c>
      <c r="G536">
        <v>20.8</v>
      </c>
      <c r="H536">
        <v>50</v>
      </c>
      <c r="I536">
        <v>8.6999999999999993</v>
      </c>
      <c r="J536">
        <v>90</v>
      </c>
      <c r="K536">
        <v>1013.06</v>
      </c>
      <c r="L536">
        <v>7.3</v>
      </c>
      <c r="M536">
        <v>0</v>
      </c>
      <c r="N536">
        <v>0</v>
      </c>
      <c r="O536">
        <v>9</v>
      </c>
      <c r="P536">
        <v>260.3</v>
      </c>
      <c r="Q536" s="3">
        <f t="shared" si="26"/>
        <v>0</v>
      </c>
      <c r="R536" s="5"/>
    </row>
    <row r="537" spans="1:18" x14ac:dyDescent="0.25">
      <c r="A537" s="3">
        <v>2014</v>
      </c>
      <c r="B537" s="4"/>
      <c r="C537" s="3" t="s">
        <v>19</v>
      </c>
      <c r="D537" s="3">
        <v>23</v>
      </c>
      <c r="E537" s="3" t="s">
        <v>28</v>
      </c>
      <c r="F537" s="3" t="s">
        <v>51</v>
      </c>
      <c r="G537">
        <v>20.85</v>
      </c>
      <c r="H537">
        <v>50</v>
      </c>
      <c r="I537">
        <v>9.8000000000000007</v>
      </c>
      <c r="J537">
        <v>90</v>
      </c>
      <c r="K537">
        <v>1013.31</v>
      </c>
      <c r="L537">
        <v>10.7</v>
      </c>
      <c r="M537">
        <v>0</v>
      </c>
      <c r="N537">
        <v>0</v>
      </c>
      <c r="O537">
        <v>7</v>
      </c>
      <c r="P537">
        <v>260.3</v>
      </c>
      <c r="Q537" s="3">
        <f t="shared" si="26"/>
        <v>0</v>
      </c>
      <c r="R537" s="5"/>
    </row>
    <row r="538" spans="1:18" x14ac:dyDescent="0.25">
      <c r="A538" s="3">
        <v>2014</v>
      </c>
      <c r="B538" s="4"/>
      <c r="C538" s="3" t="s">
        <v>19</v>
      </c>
      <c r="D538" s="3">
        <v>23</v>
      </c>
      <c r="E538" s="3" t="s">
        <v>29</v>
      </c>
      <c r="F538" s="3" t="s">
        <v>51</v>
      </c>
      <c r="G538">
        <v>21.35</v>
      </c>
      <c r="H538">
        <v>50</v>
      </c>
      <c r="I538">
        <v>13.8</v>
      </c>
      <c r="J538">
        <v>72</v>
      </c>
      <c r="K538">
        <v>1013.19</v>
      </c>
      <c r="L538">
        <v>17.600000000000001</v>
      </c>
      <c r="M538">
        <v>0</v>
      </c>
      <c r="N538">
        <v>0</v>
      </c>
      <c r="O538">
        <v>12</v>
      </c>
      <c r="P538">
        <v>260.3</v>
      </c>
      <c r="Q538" s="3">
        <f t="shared" si="26"/>
        <v>0</v>
      </c>
      <c r="R538" s="5"/>
    </row>
    <row r="539" spans="1:18" x14ac:dyDescent="0.25">
      <c r="A539" s="3">
        <v>2014</v>
      </c>
      <c r="B539" s="4"/>
      <c r="C539" s="3" t="s">
        <v>19</v>
      </c>
      <c r="D539" s="3">
        <v>23</v>
      </c>
      <c r="E539" s="3" t="s">
        <v>30</v>
      </c>
      <c r="F539" s="3" t="s">
        <v>51</v>
      </c>
      <c r="G539">
        <v>21.2</v>
      </c>
      <c r="H539">
        <v>50</v>
      </c>
      <c r="I539">
        <v>15.5</v>
      </c>
      <c r="J539">
        <v>69</v>
      </c>
      <c r="K539">
        <v>1013.38</v>
      </c>
      <c r="L539">
        <v>18.399999999999999</v>
      </c>
      <c r="M539">
        <v>0</v>
      </c>
      <c r="N539">
        <v>0.1</v>
      </c>
      <c r="O539">
        <v>1</v>
      </c>
      <c r="P539">
        <v>260.3</v>
      </c>
      <c r="Q539" s="3">
        <f t="shared" si="26"/>
        <v>0</v>
      </c>
      <c r="R539" s="5"/>
    </row>
    <row r="540" spans="1:18" x14ac:dyDescent="0.25">
      <c r="A540" s="3">
        <v>2014</v>
      </c>
      <c r="B540" s="4"/>
      <c r="C540" s="3" t="s">
        <v>19</v>
      </c>
      <c r="D540" s="3">
        <v>23</v>
      </c>
      <c r="E540" s="3" t="s">
        <v>31</v>
      </c>
      <c r="F540" s="3" t="s">
        <v>51</v>
      </c>
      <c r="G540">
        <v>21.6</v>
      </c>
      <c r="H540">
        <v>50</v>
      </c>
      <c r="I540">
        <v>17.8</v>
      </c>
      <c r="J540">
        <v>59</v>
      </c>
      <c r="K540">
        <v>1013.5</v>
      </c>
      <c r="L540">
        <v>22.2</v>
      </c>
      <c r="M540">
        <v>3.3</v>
      </c>
      <c r="N540">
        <v>1.8</v>
      </c>
      <c r="O540">
        <v>6</v>
      </c>
      <c r="P540">
        <v>260.3</v>
      </c>
      <c r="Q540" s="3">
        <f t="shared" si="26"/>
        <v>0</v>
      </c>
      <c r="R540" s="5"/>
    </row>
    <row r="541" spans="1:18" x14ac:dyDescent="0.25">
      <c r="A541" s="3">
        <v>2014</v>
      </c>
      <c r="B541" s="4"/>
      <c r="C541" s="3" t="s">
        <v>19</v>
      </c>
      <c r="D541" s="3">
        <v>23</v>
      </c>
      <c r="E541" s="3" t="s">
        <v>32</v>
      </c>
      <c r="F541" s="3" t="s">
        <v>51</v>
      </c>
      <c r="G541">
        <v>21.85</v>
      </c>
      <c r="H541">
        <v>50</v>
      </c>
      <c r="I541">
        <v>21.8</v>
      </c>
      <c r="J541">
        <v>52</v>
      </c>
      <c r="K541">
        <v>1013.31</v>
      </c>
      <c r="L541">
        <v>26.4</v>
      </c>
      <c r="M541">
        <v>2.7</v>
      </c>
      <c r="N541">
        <v>2.9</v>
      </c>
      <c r="O541">
        <v>11</v>
      </c>
      <c r="P541">
        <v>260.3</v>
      </c>
      <c r="Q541" s="3">
        <f t="shared" si="26"/>
        <v>0</v>
      </c>
      <c r="R541" s="5"/>
    </row>
    <row r="542" spans="1:18" x14ac:dyDescent="0.25">
      <c r="A542" s="3">
        <v>2014</v>
      </c>
      <c r="B542" s="4"/>
      <c r="C542" s="3" t="s">
        <v>19</v>
      </c>
      <c r="D542" s="3">
        <v>23</v>
      </c>
      <c r="E542" s="3" t="s">
        <v>33</v>
      </c>
      <c r="F542" s="3" t="s">
        <v>51</v>
      </c>
      <c r="G542">
        <v>21.9</v>
      </c>
      <c r="H542">
        <v>50</v>
      </c>
      <c r="I542">
        <v>24</v>
      </c>
      <c r="J542">
        <v>44</v>
      </c>
      <c r="K542">
        <v>1013.44</v>
      </c>
      <c r="L542">
        <v>25.9</v>
      </c>
      <c r="M542">
        <v>4.2</v>
      </c>
      <c r="N542">
        <v>4.2</v>
      </c>
      <c r="O542">
        <v>13</v>
      </c>
      <c r="P542">
        <v>260.3</v>
      </c>
      <c r="Q542" s="3">
        <f t="shared" si="26"/>
        <v>0</v>
      </c>
      <c r="R542" s="5"/>
    </row>
    <row r="543" spans="1:18" x14ac:dyDescent="0.25">
      <c r="A543" s="3">
        <v>2014</v>
      </c>
      <c r="B543" s="4"/>
      <c r="C543" s="3" t="s">
        <v>19</v>
      </c>
      <c r="D543" s="3">
        <v>23</v>
      </c>
      <c r="E543" s="3" t="s">
        <v>34</v>
      </c>
      <c r="F543" s="3" t="s">
        <v>51</v>
      </c>
      <c r="G543">
        <v>21.8</v>
      </c>
      <c r="H543">
        <v>50</v>
      </c>
      <c r="I543">
        <v>21.9</v>
      </c>
      <c r="J543">
        <v>42</v>
      </c>
      <c r="K543">
        <v>1013.13</v>
      </c>
      <c r="L543">
        <v>24.3</v>
      </c>
      <c r="M543">
        <v>8.8000000000000007</v>
      </c>
      <c r="N543">
        <v>5.3</v>
      </c>
      <c r="O543">
        <v>13</v>
      </c>
      <c r="P543">
        <v>260.3</v>
      </c>
      <c r="Q543" s="3">
        <f t="shared" si="26"/>
        <v>0</v>
      </c>
      <c r="R543" s="5"/>
    </row>
    <row r="544" spans="1:18" x14ac:dyDescent="0.25">
      <c r="A544" s="3">
        <v>2014</v>
      </c>
      <c r="B544" s="4"/>
      <c r="C544" s="3" t="s">
        <v>19</v>
      </c>
      <c r="D544" s="3">
        <v>23</v>
      </c>
      <c r="E544" s="3" t="s">
        <v>35</v>
      </c>
      <c r="F544" s="3" t="s">
        <v>51</v>
      </c>
      <c r="G544">
        <v>21.65</v>
      </c>
      <c r="H544">
        <v>50</v>
      </c>
      <c r="I544">
        <v>20.7</v>
      </c>
      <c r="J544">
        <v>51</v>
      </c>
      <c r="K544">
        <v>1012.81</v>
      </c>
      <c r="L544">
        <v>22.1</v>
      </c>
      <c r="M544">
        <v>7.4</v>
      </c>
      <c r="N544">
        <v>5</v>
      </c>
      <c r="O544">
        <v>13</v>
      </c>
      <c r="P544">
        <v>260.3</v>
      </c>
      <c r="Q544" s="3">
        <f t="shared" si="26"/>
        <v>0</v>
      </c>
      <c r="R544" s="5"/>
    </row>
    <row r="545" spans="1:18" x14ac:dyDescent="0.25">
      <c r="A545" s="3">
        <v>2014</v>
      </c>
      <c r="B545" s="4"/>
      <c r="C545" s="3" t="s">
        <v>19</v>
      </c>
      <c r="D545" s="3">
        <v>23</v>
      </c>
      <c r="E545" s="3" t="s">
        <v>36</v>
      </c>
      <c r="F545" s="3" t="s">
        <v>51</v>
      </c>
      <c r="G545">
        <v>21.65</v>
      </c>
      <c r="H545">
        <v>50</v>
      </c>
      <c r="I545">
        <v>20.399999999999999</v>
      </c>
      <c r="J545">
        <v>55</v>
      </c>
      <c r="K545">
        <v>1012.69</v>
      </c>
      <c r="L545">
        <v>21.6</v>
      </c>
      <c r="M545">
        <v>3.6</v>
      </c>
      <c r="N545">
        <v>2.7</v>
      </c>
      <c r="O545">
        <v>13</v>
      </c>
      <c r="P545">
        <v>260.3</v>
      </c>
      <c r="Q545" s="3">
        <f t="shared" si="26"/>
        <v>0</v>
      </c>
      <c r="R545" s="5"/>
    </row>
    <row r="546" spans="1:18" x14ac:dyDescent="0.25">
      <c r="A546" s="3">
        <v>2014</v>
      </c>
      <c r="B546" s="4"/>
      <c r="C546" s="3" t="s">
        <v>19</v>
      </c>
      <c r="D546" s="3">
        <v>23</v>
      </c>
      <c r="E546" s="3" t="s">
        <v>37</v>
      </c>
      <c r="F546" s="3" t="s">
        <v>51</v>
      </c>
      <c r="G546">
        <v>21.6</v>
      </c>
      <c r="H546">
        <v>50</v>
      </c>
      <c r="I546">
        <v>20.100000000000001</v>
      </c>
      <c r="J546">
        <v>52</v>
      </c>
      <c r="K546">
        <v>1012.13</v>
      </c>
      <c r="L546">
        <v>21.3</v>
      </c>
      <c r="M546">
        <v>4</v>
      </c>
      <c r="N546">
        <v>4.2</v>
      </c>
      <c r="O546">
        <v>12</v>
      </c>
      <c r="P546">
        <v>260.3</v>
      </c>
      <c r="Q546" s="3">
        <f t="shared" si="26"/>
        <v>0</v>
      </c>
      <c r="R546" s="5"/>
    </row>
    <row r="547" spans="1:18" x14ac:dyDescent="0.25">
      <c r="A547" s="3">
        <v>2014</v>
      </c>
      <c r="B547" s="4"/>
      <c r="C547" s="3" t="s">
        <v>19</v>
      </c>
      <c r="D547" s="3">
        <v>23</v>
      </c>
      <c r="E547" s="3" t="s">
        <v>38</v>
      </c>
      <c r="F547" s="3" t="s">
        <v>51</v>
      </c>
      <c r="G547">
        <v>21.65</v>
      </c>
      <c r="H547">
        <v>51</v>
      </c>
      <c r="I547">
        <v>20.9</v>
      </c>
      <c r="J547">
        <v>49</v>
      </c>
      <c r="K547">
        <v>1012.06</v>
      </c>
      <c r="L547">
        <v>23.5</v>
      </c>
      <c r="M547">
        <v>11.3</v>
      </c>
      <c r="N547">
        <v>5.3</v>
      </c>
      <c r="O547">
        <v>11</v>
      </c>
      <c r="P547">
        <v>260.3</v>
      </c>
      <c r="Q547" s="3">
        <f t="shared" si="26"/>
        <v>0</v>
      </c>
      <c r="R547" s="5"/>
    </row>
    <row r="548" spans="1:18" x14ac:dyDescent="0.25">
      <c r="A548" s="3">
        <v>2014</v>
      </c>
      <c r="B548" s="4"/>
      <c r="C548" s="3" t="s">
        <v>19</v>
      </c>
      <c r="D548" s="3">
        <v>23</v>
      </c>
      <c r="E548" s="3" t="s">
        <v>39</v>
      </c>
      <c r="F548" s="3" t="s">
        <v>51</v>
      </c>
      <c r="G548">
        <v>21.65</v>
      </c>
      <c r="H548">
        <v>51</v>
      </c>
      <c r="I548">
        <v>20.399999999999999</v>
      </c>
      <c r="J548">
        <v>51</v>
      </c>
      <c r="K548">
        <v>1011.94</v>
      </c>
      <c r="L548">
        <v>21.5</v>
      </c>
      <c r="M548">
        <v>4.8</v>
      </c>
      <c r="N548">
        <v>2.6</v>
      </c>
      <c r="O548">
        <v>9</v>
      </c>
      <c r="P548">
        <v>260.3</v>
      </c>
      <c r="Q548" s="3">
        <f t="shared" si="26"/>
        <v>0</v>
      </c>
      <c r="R548" s="5"/>
    </row>
    <row r="549" spans="1:18" x14ac:dyDescent="0.25">
      <c r="A549" s="3">
        <v>2014</v>
      </c>
      <c r="B549" s="4"/>
      <c r="C549" s="3" t="s">
        <v>19</v>
      </c>
      <c r="D549" s="3">
        <v>23</v>
      </c>
      <c r="E549" s="3" t="s">
        <v>40</v>
      </c>
      <c r="F549" s="3" t="s">
        <v>51</v>
      </c>
      <c r="G549">
        <v>21.6</v>
      </c>
      <c r="H549">
        <v>51</v>
      </c>
      <c r="I549">
        <v>20.100000000000001</v>
      </c>
      <c r="J549">
        <v>49</v>
      </c>
      <c r="K549">
        <v>1011.63</v>
      </c>
      <c r="L549">
        <v>20.6</v>
      </c>
      <c r="M549">
        <v>4.5999999999999996</v>
      </c>
      <c r="N549">
        <v>4.5</v>
      </c>
      <c r="O549">
        <v>9</v>
      </c>
      <c r="P549">
        <v>260.3</v>
      </c>
      <c r="Q549" s="3">
        <f t="shared" si="26"/>
        <v>0</v>
      </c>
      <c r="R549" s="5"/>
    </row>
    <row r="550" spans="1:18" x14ac:dyDescent="0.25">
      <c r="A550" s="3">
        <v>2014</v>
      </c>
      <c r="B550" s="4"/>
      <c r="C550" s="3" t="s">
        <v>19</v>
      </c>
      <c r="D550" s="3">
        <v>23</v>
      </c>
      <c r="E550" s="3" t="s">
        <v>41</v>
      </c>
      <c r="F550" s="3" t="s">
        <v>51</v>
      </c>
      <c r="G550">
        <v>21.6</v>
      </c>
      <c r="H550">
        <v>51</v>
      </c>
      <c r="I550">
        <v>17.8</v>
      </c>
      <c r="J550">
        <v>59</v>
      </c>
      <c r="K550">
        <v>1011.69</v>
      </c>
      <c r="L550">
        <v>18.399999999999999</v>
      </c>
      <c r="M550">
        <v>1.3</v>
      </c>
      <c r="N550">
        <v>1.4</v>
      </c>
      <c r="O550">
        <v>11</v>
      </c>
      <c r="P550">
        <v>260.3</v>
      </c>
      <c r="Q550" s="3">
        <f t="shared" si="26"/>
        <v>0</v>
      </c>
      <c r="R550" s="5"/>
    </row>
    <row r="551" spans="1:18" x14ac:dyDescent="0.25">
      <c r="A551" s="3">
        <v>2014</v>
      </c>
      <c r="B551" s="4"/>
      <c r="C551" s="3" t="s">
        <v>19</v>
      </c>
      <c r="D551" s="3">
        <v>23</v>
      </c>
      <c r="E551" s="3" t="s">
        <v>42</v>
      </c>
      <c r="F551" s="3" t="s">
        <v>51</v>
      </c>
      <c r="G551">
        <v>21.5</v>
      </c>
      <c r="H551">
        <v>50</v>
      </c>
      <c r="I551">
        <v>16.2</v>
      </c>
      <c r="J551">
        <v>65</v>
      </c>
      <c r="K551">
        <v>1012.13</v>
      </c>
      <c r="L551">
        <v>16.899999999999999</v>
      </c>
      <c r="M551">
        <v>3.8</v>
      </c>
      <c r="N551">
        <v>2.2000000000000002</v>
      </c>
      <c r="O551">
        <v>13</v>
      </c>
      <c r="P551">
        <v>260.3</v>
      </c>
      <c r="Q551" s="3">
        <f t="shared" si="26"/>
        <v>0</v>
      </c>
      <c r="R551" s="5"/>
    </row>
    <row r="552" spans="1:18" x14ac:dyDescent="0.25">
      <c r="A552" s="3">
        <v>2014</v>
      </c>
      <c r="B552" s="4"/>
      <c r="C552" s="3" t="s">
        <v>19</v>
      </c>
      <c r="D552" s="3">
        <v>23</v>
      </c>
      <c r="E552" s="3" t="s">
        <v>43</v>
      </c>
      <c r="F552" s="3" t="s">
        <v>51</v>
      </c>
      <c r="G552">
        <v>21.4</v>
      </c>
      <c r="H552">
        <v>50</v>
      </c>
      <c r="I552">
        <v>15</v>
      </c>
      <c r="J552">
        <v>68</v>
      </c>
      <c r="K552">
        <v>1012.56</v>
      </c>
      <c r="L552">
        <v>15.3</v>
      </c>
      <c r="M552">
        <v>0</v>
      </c>
      <c r="N552">
        <v>0</v>
      </c>
      <c r="O552">
        <v>13</v>
      </c>
      <c r="P552">
        <v>260.3</v>
      </c>
      <c r="Q552" s="3">
        <f t="shared" si="26"/>
        <v>0</v>
      </c>
      <c r="R552" s="5"/>
    </row>
    <row r="553" spans="1:18" x14ac:dyDescent="0.25">
      <c r="A553" s="3">
        <v>2014</v>
      </c>
      <c r="B553" s="4"/>
      <c r="C553" s="3" t="s">
        <v>19</v>
      </c>
      <c r="D553" s="3">
        <v>23</v>
      </c>
      <c r="E553" s="3" t="s">
        <v>44</v>
      </c>
      <c r="F553" s="3" t="s">
        <v>51</v>
      </c>
      <c r="G553">
        <v>21.4</v>
      </c>
      <c r="H553">
        <v>50</v>
      </c>
      <c r="I553">
        <v>14.1</v>
      </c>
      <c r="J553">
        <v>74</v>
      </c>
      <c r="K553">
        <v>1012.75</v>
      </c>
      <c r="L553">
        <v>14.8</v>
      </c>
      <c r="M553">
        <v>2.8</v>
      </c>
      <c r="N553">
        <v>2.1</v>
      </c>
      <c r="O553">
        <v>14</v>
      </c>
      <c r="P553">
        <v>260.3</v>
      </c>
      <c r="Q553" s="3">
        <f t="shared" si="26"/>
        <v>0</v>
      </c>
      <c r="R553" s="5"/>
    </row>
    <row r="554" spans="1:18" x14ac:dyDescent="0.25">
      <c r="A554" s="3">
        <v>2014</v>
      </c>
      <c r="B554" s="4" t="s">
        <v>46</v>
      </c>
      <c r="C554" s="3" t="s">
        <v>19</v>
      </c>
      <c r="D554" s="3">
        <v>24</v>
      </c>
      <c r="E554" s="3" t="s">
        <v>20</v>
      </c>
      <c r="F554" s="3" t="s">
        <v>51</v>
      </c>
      <c r="G554">
        <v>21.35</v>
      </c>
      <c r="H554">
        <v>50</v>
      </c>
      <c r="I554">
        <v>14.3</v>
      </c>
      <c r="J554">
        <v>75</v>
      </c>
      <c r="K554">
        <v>1013</v>
      </c>
      <c r="L554">
        <v>14</v>
      </c>
      <c r="M554">
        <v>2.4</v>
      </c>
      <c r="N554">
        <v>1.6</v>
      </c>
      <c r="O554">
        <v>12</v>
      </c>
      <c r="P554">
        <v>260.3</v>
      </c>
      <c r="Q554" s="3">
        <f t="shared" si="26"/>
        <v>0</v>
      </c>
      <c r="R554" s="5">
        <f t="shared" ref="R554" si="28">P576-P553</f>
        <v>6.3000000000000114</v>
      </c>
    </row>
    <row r="555" spans="1:18" x14ac:dyDescent="0.25">
      <c r="A555" s="3">
        <v>2014</v>
      </c>
      <c r="B555" s="4"/>
      <c r="C555" s="3" t="s">
        <v>19</v>
      </c>
      <c r="D555" s="3">
        <v>24</v>
      </c>
      <c r="E555" s="3" t="s">
        <v>22</v>
      </c>
      <c r="F555" s="3" t="s">
        <v>51</v>
      </c>
      <c r="G555">
        <v>21.25</v>
      </c>
      <c r="H555">
        <v>50</v>
      </c>
      <c r="I555">
        <v>12.7</v>
      </c>
      <c r="J555">
        <v>81</v>
      </c>
      <c r="K555">
        <v>1012.75</v>
      </c>
      <c r="L555">
        <v>12.1</v>
      </c>
      <c r="M555">
        <v>1.9</v>
      </c>
      <c r="N555">
        <v>1.2</v>
      </c>
      <c r="O555">
        <v>12</v>
      </c>
      <c r="P555">
        <v>260.3</v>
      </c>
      <c r="Q555" s="3">
        <f t="shared" si="26"/>
        <v>0</v>
      </c>
      <c r="R555" s="5"/>
    </row>
    <row r="556" spans="1:18" x14ac:dyDescent="0.25">
      <c r="A556" s="3">
        <v>2014</v>
      </c>
      <c r="B556" s="4"/>
      <c r="C556" s="3" t="s">
        <v>19</v>
      </c>
      <c r="D556" s="3">
        <v>24</v>
      </c>
      <c r="E556" s="3" t="s">
        <v>23</v>
      </c>
      <c r="F556" s="3" t="s">
        <v>51</v>
      </c>
      <c r="G556">
        <v>21.2</v>
      </c>
      <c r="H556">
        <v>50</v>
      </c>
      <c r="I556">
        <v>13.7</v>
      </c>
      <c r="J556">
        <v>79</v>
      </c>
      <c r="K556">
        <v>1012.88</v>
      </c>
      <c r="L556">
        <v>13.1</v>
      </c>
      <c r="M556">
        <v>1.6</v>
      </c>
      <c r="N556">
        <v>0.6</v>
      </c>
      <c r="O556">
        <v>11</v>
      </c>
      <c r="P556">
        <v>260.3</v>
      </c>
      <c r="Q556" s="3">
        <f t="shared" si="26"/>
        <v>0</v>
      </c>
      <c r="R556" s="5"/>
    </row>
    <row r="557" spans="1:18" x14ac:dyDescent="0.25">
      <c r="A557" s="3">
        <v>2014</v>
      </c>
      <c r="B557" s="4"/>
      <c r="C557" s="3" t="s">
        <v>19</v>
      </c>
      <c r="D557" s="3">
        <v>24</v>
      </c>
      <c r="E557" s="3" t="s">
        <v>24</v>
      </c>
      <c r="F557" s="3" t="s">
        <v>51</v>
      </c>
      <c r="G557">
        <v>21.2</v>
      </c>
      <c r="H557">
        <v>51</v>
      </c>
      <c r="I557">
        <v>13.6</v>
      </c>
      <c r="J557">
        <v>81</v>
      </c>
      <c r="K557">
        <v>1012.81</v>
      </c>
      <c r="L557">
        <v>12.9</v>
      </c>
      <c r="M557">
        <v>1.9</v>
      </c>
      <c r="N557">
        <v>1.5</v>
      </c>
      <c r="O557">
        <v>12</v>
      </c>
      <c r="P557">
        <v>260.3</v>
      </c>
      <c r="Q557" s="3">
        <f t="shared" si="26"/>
        <v>0</v>
      </c>
      <c r="R557" s="5"/>
    </row>
    <row r="558" spans="1:18" x14ac:dyDescent="0.25">
      <c r="A558" s="3">
        <v>2014</v>
      </c>
      <c r="B558" s="4"/>
      <c r="C558" s="3" t="s">
        <v>19</v>
      </c>
      <c r="D558" s="3">
        <v>24</v>
      </c>
      <c r="E558" s="3" t="s">
        <v>25</v>
      </c>
      <c r="F558" s="3" t="s">
        <v>51</v>
      </c>
      <c r="G558">
        <v>21.15</v>
      </c>
      <c r="H558">
        <v>51</v>
      </c>
      <c r="I558">
        <v>13.3</v>
      </c>
      <c r="J558">
        <v>83</v>
      </c>
      <c r="K558">
        <v>1012.69</v>
      </c>
      <c r="L558">
        <v>12.5</v>
      </c>
      <c r="M558">
        <v>1.9</v>
      </c>
      <c r="N558">
        <v>1.4</v>
      </c>
      <c r="O558">
        <v>10</v>
      </c>
      <c r="P558">
        <v>260.3</v>
      </c>
      <c r="Q558" s="3">
        <f t="shared" si="26"/>
        <v>0</v>
      </c>
      <c r="R558" s="5"/>
    </row>
    <row r="559" spans="1:18" x14ac:dyDescent="0.25">
      <c r="A559" s="3">
        <v>2014</v>
      </c>
      <c r="B559" s="4"/>
      <c r="C559" s="3" t="s">
        <v>19</v>
      </c>
      <c r="D559" s="3">
        <v>24</v>
      </c>
      <c r="E559" s="3" t="s">
        <v>26</v>
      </c>
      <c r="F559" s="3" t="s">
        <v>51</v>
      </c>
      <c r="G559">
        <v>21.1</v>
      </c>
      <c r="H559">
        <v>51</v>
      </c>
      <c r="I559">
        <v>13.3</v>
      </c>
      <c r="J559">
        <v>83</v>
      </c>
      <c r="K559">
        <v>1012.56</v>
      </c>
      <c r="L559">
        <v>12.8</v>
      </c>
      <c r="M559">
        <v>1.8</v>
      </c>
      <c r="N559">
        <v>1.8</v>
      </c>
      <c r="O559">
        <v>13</v>
      </c>
      <c r="P559">
        <v>260.3</v>
      </c>
      <c r="Q559" s="3">
        <f t="shared" si="26"/>
        <v>0</v>
      </c>
      <c r="R559" s="5"/>
    </row>
    <row r="560" spans="1:18" x14ac:dyDescent="0.25">
      <c r="A560" s="3">
        <v>2014</v>
      </c>
      <c r="B560" s="4"/>
      <c r="C560" s="3" t="s">
        <v>19</v>
      </c>
      <c r="D560" s="3">
        <v>24</v>
      </c>
      <c r="E560" s="3" t="s">
        <v>27</v>
      </c>
      <c r="F560" s="3" t="s">
        <v>51</v>
      </c>
      <c r="G560">
        <v>21.05</v>
      </c>
      <c r="H560">
        <v>52</v>
      </c>
      <c r="I560">
        <v>12.7</v>
      </c>
      <c r="J560">
        <v>90</v>
      </c>
      <c r="K560">
        <v>1012.94</v>
      </c>
      <c r="L560">
        <v>11.7</v>
      </c>
      <c r="M560">
        <v>2.9</v>
      </c>
      <c r="N560">
        <v>1.4</v>
      </c>
      <c r="O560">
        <v>15</v>
      </c>
      <c r="P560">
        <v>260.3</v>
      </c>
      <c r="Q560" s="3">
        <f t="shared" si="26"/>
        <v>0</v>
      </c>
      <c r="R560" s="5"/>
    </row>
    <row r="561" spans="1:18" x14ac:dyDescent="0.25">
      <c r="A561" s="3">
        <v>2014</v>
      </c>
      <c r="B561" s="4"/>
      <c r="C561" s="3" t="s">
        <v>19</v>
      </c>
      <c r="D561" s="3">
        <v>24</v>
      </c>
      <c r="E561" s="3" t="s">
        <v>28</v>
      </c>
      <c r="F561" s="3" t="s">
        <v>51</v>
      </c>
      <c r="G561">
        <v>21</v>
      </c>
      <c r="H561">
        <v>52</v>
      </c>
      <c r="I561">
        <v>12.7</v>
      </c>
      <c r="J561">
        <v>93</v>
      </c>
      <c r="K561">
        <v>1013.31</v>
      </c>
      <c r="L561">
        <v>11.6</v>
      </c>
      <c r="M561">
        <v>5.8</v>
      </c>
      <c r="N561">
        <v>2.2999999999999998</v>
      </c>
      <c r="O561">
        <v>12</v>
      </c>
      <c r="P561">
        <v>263.8</v>
      </c>
      <c r="Q561" s="3">
        <f t="shared" si="26"/>
        <v>3.5</v>
      </c>
      <c r="R561" s="5"/>
    </row>
    <row r="562" spans="1:18" x14ac:dyDescent="0.25">
      <c r="A562" s="3">
        <v>2014</v>
      </c>
      <c r="B562" s="4"/>
      <c r="C562" s="3" t="s">
        <v>19</v>
      </c>
      <c r="D562" s="3">
        <v>24</v>
      </c>
      <c r="E562" s="3" t="s">
        <v>29</v>
      </c>
      <c r="F562" s="3" t="s">
        <v>51</v>
      </c>
      <c r="G562">
        <v>21</v>
      </c>
      <c r="H562">
        <v>53</v>
      </c>
      <c r="I562">
        <v>13.1</v>
      </c>
      <c r="J562">
        <v>90</v>
      </c>
      <c r="K562">
        <v>1013.81</v>
      </c>
      <c r="L562">
        <v>12.5</v>
      </c>
      <c r="M562">
        <v>3.4</v>
      </c>
      <c r="N562">
        <v>2</v>
      </c>
      <c r="O562">
        <v>12</v>
      </c>
      <c r="P562">
        <v>264.5</v>
      </c>
      <c r="Q562" s="3">
        <f t="shared" si="26"/>
        <v>0.69999999999998863</v>
      </c>
      <c r="R562" s="5"/>
    </row>
    <row r="563" spans="1:18" x14ac:dyDescent="0.25">
      <c r="A563" s="3">
        <v>2014</v>
      </c>
      <c r="B563" s="4"/>
      <c r="C563" s="3" t="s">
        <v>19</v>
      </c>
      <c r="D563" s="3">
        <v>24</v>
      </c>
      <c r="E563" s="3" t="s">
        <v>30</v>
      </c>
      <c r="F563" s="3" t="s">
        <v>51</v>
      </c>
      <c r="G563">
        <v>21.2</v>
      </c>
      <c r="H563">
        <v>53</v>
      </c>
      <c r="I563">
        <v>15.4</v>
      </c>
      <c r="J563">
        <v>87</v>
      </c>
      <c r="K563">
        <v>1014.13</v>
      </c>
      <c r="L563">
        <v>17.2</v>
      </c>
      <c r="M563">
        <v>6.6</v>
      </c>
      <c r="N563">
        <v>3</v>
      </c>
      <c r="O563">
        <v>11</v>
      </c>
      <c r="P563">
        <v>264.5</v>
      </c>
      <c r="Q563" s="3">
        <f t="shared" si="26"/>
        <v>0</v>
      </c>
      <c r="R563" s="5"/>
    </row>
    <row r="564" spans="1:18" x14ac:dyDescent="0.25">
      <c r="A564" s="3">
        <v>2014</v>
      </c>
      <c r="B564" s="4"/>
      <c r="C564" s="3" t="s">
        <v>19</v>
      </c>
      <c r="D564" s="3">
        <v>24</v>
      </c>
      <c r="E564" s="3" t="s">
        <v>31</v>
      </c>
      <c r="F564" s="3" t="s">
        <v>51</v>
      </c>
      <c r="G564">
        <v>21.35</v>
      </c>
      <c r="H564">
        <v>53</v>
      </c>
      <c r="I564">
        <v>15.4</v>
      </c>
      <c r="J564">
        <v>79</v>
      </c>
      <c r="K564">
        <v>1015.19</v>
      </c>
      <c r="L564">
        <v>16.7</v>
      </c>
      <c r="M564">
        <v>5.7</v>
      </c>
      <c r="N564">
        <v>6.2</v>
      </c>
      <c r="O564">
        <v>11</v>
      </c>
      <c r="P564">
        <v>264.5</v>
      </c>
      <c r="Q564" s="3">
        <f t="shared" si="26"/>
        <v>0</v>
      </c>
      <c r="R564" s="5"/>
    </row>
    <row r="565" spans="1:18" x14ac:dyDescent="0.25">
      <c r="A565" s="3">
        <v>2014</v>
      </c>
      <c r="B565" s="4"/>
      <c r="C565" s="3" t="s">
        <v>19</v>
      </c>
      <c r="D565" s="3">
        <v>24</v>
      </c>
      <c r="E565" s="3" t="s">
        <v>32</v>
      </c>
      <c r="F565" s="3" t="s">
        <v>51</v>
      </c>
      <c r="G565">
        <v>21.4</v>
      </c>
      <c r="H565">
        <v>52</v>
      </c>
      <c r="I565">
        <v>15.5</v>
      </c>
      <c r="J565">
        <v>73</v>
      </c>
      <c r="K565">
        <v>1015.69</v>
      </c>
      <c r="L565">
        <v>17</v>
      </c>
      <c r="M565">
        <v>7.4</v>
      </c>
      <c r="N565">
        <v>4.9000000000000004</v>
      </c>
      <c r="O565">
        <v>13</v>
      </c>
      <c r="P565">
        <v>264.5</v>
      </c>
      <c r="Q565" s="3">
        <f t="shared" si="26"/>
        <v>0</v>
      </c>
      <c r="R565" s="5"/>
    </row>
    <row r="566" spans="1:18" x14ac:dyDescent="0.25">
      <c r="A566" s="3">
        <v>2014</v>
      </c>
      <c r="B566" s="4"/>
      <c r="C566" s="3" t="s">
        <v>19</v>
      </c>
      <c r="D566" s="3">
        <v>24</v>
      </c>
      <c r="E566" s="3" t="s">
        <v>33</v>
      </c>
      <c r="F566" s="3" t="s">
        <v>51</v>
      </c>
      <c r="G566">
        <v>21.4</v>
      </c>
      <c r="H566">
        <v>52</v>
      </c>
      <c r="I566">
        <v>14.5</v>
      </c>
      <c r="J566">
        <v>87</v>
      </c>
      <c r="K566">
        <v>1016.25</v>
      </c>
      <c r="L566">
        <v>14.2</v>
      </c>
      <c r="M566">
        <v>4.8</v>
      </c>
      <c r="N566">
        <v>2.5</v>
      </c>
      <c r="O566">
        <v>14</v>
      </c>
      <c r="P566">
        <v>266.60000000000002</v>
      </c>
      <c r="Q566" s="3">
        <f t="shared" si="26"/>
        <v>2.1000000000000227</v>
      </c>
      <c r="R566" s="5"/>
    </row>
    <row r="567" spans="1:18" x14ac:dyDescent="0.25">
      <c r="A567" s="3">
        <v>2014</v>
      </c>
      <c r="B567" s="4"/>
      <c r="C567" s="3" t="s">
        <v>19</v>
      </c>
      <c r="D567" s="3">
        <v>24</v>
      </c>
      <c r="E567" s="3" t="s">
        <v>34</v>
      </c>
      <c r="F567" s="3" t="s">
        <v>51</v>
      </c>
      <c r="G567">
        <v>21.5</v>
      </c>
      <c r="H567">
        <v>52</v>
      </c>
      <c r="I567">
        <v>17.7</v>
      </c>
      <c r="J567">
        <v>68</v>
      </c>
      <c r="K567">
        <v>1015.69</v>
      </c>
      <c r="L567">
        <v>19.899999999999999</v>
      </c>
      <c r="M567">
        <v>7.9</v>
      </c>
      <c r="N567">
        <v>5.2</v>
      </c>
      <c r="O567">
        <v>14</v>
      </c>
      <c r="P567">
        <v>266.60000000000002</v>
      </c>
      <c r="Q567" s="3">
        <f t="shared" si="26"/>
        <v>0</v>
      </c>
      <c r="R567" s="5"/>
    </row>
    <row r="568" spans="1:18" x14ac:dyDescent="0.25">
      <c r="A568" s="3">
        <v>2014</v>
      </c>
      <c r="B568" s="4"/>
      <c r="C568" s="3" t="s">
        <v>19</v>
      </c>
      <c r="D568" s="3">
        <v>24</v>
      </c>
      <c r="E568" s="3" t="s">
        <v>35</v>
      </c>
      <c r="F568" s="3" t="s">
        <v>51</v>
      </c>
      <c r="G568">
        <v>21.5</v>
      </c>
      <c r="H568">
        <v>52</v>
      </c>
      <c r="I568">
        <v>18</v>
      </c>
      <c r="J568">
        <v>56</v>
      </c>
      <c r="K568">
        <v>1015.81</v>
      </c>
      <c r="L568">
        <v>21.1</v>
      </c>
      <c r="M568">
        <v>10.5</v>
      </c>
      <c r="N568">
        <v>6.1</v>
      </c>
      <c r="O568">
        <v>14</v>
      </c>
      <c r="P568">
        <v>266.60000000000002</v>
      </c>
      <c r="Q568" s="3">
        <f t="shared" si="26"/>
        <v>0</v>
      </c>
      <c r="R568" s="5"/>
    </row>
    <row r="569" spans="1:18" x14ac:dyDescent="0.25">
      <c r="A569" s="3">
        <v>2014</v>
      </c>
      <c r="B569" s="4"/>
      <c r="C569" s="3" t="s">
        <v>19</v>
      </c>
      <c r="D569" s="3">
        <v>24</v>
      </c>
      <c r="E569" s="3" t="s">
        <v>36</v>
      </c>
      <c r="F569" s="3" t="s">
        <v>51</v>
      </c>
      <c r="G569">
        <v>21.5</v>
      </c>
      <c r="H569">
        <v>51</v>
      </c>
      <c r="I569">
        <v>18.3</v>
      </c>
      <c r="J569">
        <v>49</v>
      </c>
      <c r="K569">
        <v>1015.38</v>
      </c>
      <c r="L569">
        <v>21.6</v>
      </c>
      <c r="M569">
        <v>11</v>
      </c>
      <c r="N569">
        <v>6.8</v>
      </c>
      <c r="O569">
        <v>13</v>
      </c>
      <c r="P569">
        <v>266.60000000000002</v>
      </c>
      <c r="Q569" s="3">
        <f t="shared" si="26"/>
        <v>0</v>
      </c>
      <c r="R569" s="5"/>
    </row>
    <row r="570" spans="1:18" x14ac:dyDescent="0.25">
      <c r="A570" s="3">
        <v>2014</v>
      </c>
      <c r="B570" s="4"/>
      <c r="C570" s="3" t="s">
        <v>19</v>
      </c>
      <c r="D570" s="3">
        <v>24</v>
      </c>
      <c r="E570" s="3" t="s">
        <v>37</v>
      </c>
      <c r="F570" s="3" t="s">
        <v>51</v>
      </c>
      <c r="G570">
        <v>21.6</v>
      </c>
      <c r="H570">
        <v>50</v>
      </c>
      <c r="I570">
        <v>16.5</v>
      </c>
      <c r="J570">
        <v>54</v>
      </c>
      <c r="K570">
        <v>1015.56</v>
      </c>
      <c r="L570">
        <v>17.399999999999999</v>
      </c>
      <c r="M570">
        <v>3.7</v>
      </c>
      <c r="N570">
        <v>4.5</v>
      </c>
      <c r="O570">
        <v>14</v>
      </c>
      <c r="P570">
        <v>266.60000000000002</v>
      </c>
      <c r="Q570" s="3">
        <f t="shared" si="26"/>
        <v>0</v>
      </c>
      <c r="R570" s="5"/>
    </row>
    <row r="571" spans="1:18" x14ac:dyDescent="0.25">
      <c r="A571" s="3">
        <v>2014</v>
      </c>
      <c r="B571" s="4"/>
      <c r="C571" s="3" t="s">
        <v>19</v>
      </c>
      <c r="D571" s="3">
        <v>24</v>
      </c>
      <c r="E571" s="3" t="s">
        <v>38</v>
      </c>
      <c r="F571" s="3" t="s">
        <v>51</v>
      </c>
      <c r="G571">
        <v>22</v>
      </c>
      <c r="H571">
        <v>50</v>
      </c>
      <c r="I571">
        <v>16.600000000000001</v>
      </c>
      <c r="J571">
        <v>53</v>
      </c>
      <c r="K571">
        <v>1016.56</v>
      </c>
      <c r="L571">
        <v>17.8</v>
      </c>
      <c r="M571">
        <v>12.2</v>
      </c>
      <c r="N571">
        <v>7</v>
      </c>
      <c r="O571">
        <v>12</v>
      </c>
      <c r="P571">
        <v>266.60000000000002</v>
      </c>
      <c r="Q571" s="3">
        <f t="shared" si="26"/>
        <v>0</v>
      </c>
      <c r="R571" s="5"/>
    </row>
    <row r="572" spans="1:18" x14ac:dyDescent="0.25">
      <c r="A572" s="3">
        <v>2014</v>
      </c>
      <c r="B572" s="4"/>
      <c r="C572" s="3" t="s">
        <v>19</v>
      </c>
      <c r="D572" s="3">
        <v>24</v>
      </c>
      <c r="E572" s="3" t="s">
        <v>39</v>
      </c>
      <c r="F572" s="3" t="s">
        <v>51</v>
      </c>
      <c r="G572">
        <v>22.2</v>
      </c>
      <c r="H572">
        <v>50</v>
      </c>
      <c r="I572">
        <v>16.100000000000001</v>
      </c>
      <c r="J572">
        <v>53</v>
      </c>
      <c r="K572">
        <v>1016.75</v>
      </c>
      <c r="L572">
        <v>18.899999999999999</v>
      </c>
      <c r="M572">
        <v>9.6999999999999993</v>
      </c>
      <c r="N572">
        <v>6.7</v>
      </c>
      <c r="O572">
        <v>10</v>
      </c>
      <c r="P572">
        <v>266.60000000000002</v>
      </c>
      <c r="Q572" s="3">
        <f t="shared" si="26"/>
        <v>0</v>
      </c>
      <c r="R572" s="5"/>
    </row>
    <row r="573" spans="1:18" x14ac:dyDescent="0.25">
      <c r="A573" s="3">
        <v>2014</v>
      </c>
      <c r="B573" s="4"/>
      <c r="C573" s="3" t="s">
        <v>19</v>
      </c>
      <c r="D573" s="3">
        <v>24</v>
      </c>
      <c r="E573" s="3" t="s">
        <v>40</v>
      </c>
      <c r="F573" s="3" t="s">
        <v>51</v>
      </c>
      <c r="G573">
        <v>21.95</v>
      </c>
      <c r="H573">
        <v>49</v>
      </c>
      <c r="I573">
        <v>15.6</v>
      </c>
      <c r="J573">
        <v>58</v>
      </c>
      <c r="K573">
        <v>1016.69</v>
      </c>
      <c r="L573">
        <v>18.2</v>
      </c>
      <c r="M573">
        <v>5.9</v>
      </c>
      <c r="N573">
        <v>3.8</v>
      </c>
      <c r="O573">
        <v>11</v>
      </c>
      <c r="P573">
        <v>266.60000000000002</v>
      </c>
      <c r="Q573" s="3">
        <f t="shared" si="26"/>
        <v>0</v>
      </c>
      <c r="R573" s="5"/>
    </row>
    <row r="574" spans="1:18" x14ac:dyDescent="0.25">
      <c r="A574" s="3">
        <v>2014</v>
      </c>
      <c r="B574" s="4"/>
      <c r="C574" s="3" t="s">
        <v>19</v>
      </c>
      <c r="D574" s="3">
        <v>24</v>
      </c>
      <c r="E574" s="3" t="s">
        <v>41</v>
      </c>
      <c r="F574" s="3" t="s">
        <v>51</v>
      </c>
      <c r="G574">
        <v>21.75</v>
      </c>
      <c r="H574">
        <v>49</v>
      </c>
      <c r="I574">
        <v>13.8</v>
      </c>
      <c r="J574">
        <v>64</v>
      </c>
      <c r="K574">
        <v>1016.88</v>
      </c>
      <c r="L574">
        <v>14.3</v>
      </c>
      <c r="M574">
        <v>3.3</v>
      </c>
      <c r="N574">
        <v>3.2</v>
      </c>
      <c r="O574">
        <v>11</v>
      </c>
      <c r="P574">
        <v>266.60000000000002</v>
      </c>
      <c r="Q574" s="3">
        <f t="shared" si="26"/>
        <v>0</v>
      </c>
      <c r="R574" s="5"/>
    </row>
    <row r="575" spans="1:18" x14ac:dyDescent="0.25">
      <c r="A575" s="3">
        <v>2014</v>
      </c>
      <c r="B575" s="4"/>
      <c r="C575" s="3" t="s">
        <v>19</v>
      </c>
      <c r="D575" s="3">
        <v>24</v>
      </c>
      <c r="E575" s="3" t="s">
        <v>42</v>
      </c>
      <c r="F575" s="3" t="s">
        <v>51</v>
      </c>
      <c r="G575">
        <v>21.75</v>
      </c>
      <c r="H575">
        <v>49</v>
      </c>
      <c r="I575">
        <v>11.4</v>
      </c>
      <c r="J575">
        <v>75</v>
      </c>
      <c r="K575">
        <v>1017.5</v>
      </c>
      <c r="L575">
        <v>11.7</v>
      </c>
      <c r="M575">
        <v>1.5</v>
      </c>
      <c r="N575">
        <v>1.9</v>
      </c>
      <c r="O575">
        <v>14</v>
      </c>
      <c r="P575">
        <v>266.60000000000002</v>
      </c>
      <c r="Q575" s="3">
        <f t="shared" si="26"/>
        <v>0</v>
      </c>
      <c r="R575" s="5"/>
    </row>
    <row r="576" spans="1:18" x14ac:dyDescent="0.25">
      <c r="A576" s="3">
        <v>2014</v>
      </c>
      <c r="B576" s="4"/>
      <c r="C576" s="3" t="s">
        <v>19</v>
      </c>
      <c r="D576" s="3">
        <v>24</v>
      </c>
      <c r="E576" s="3" t="s">
        <v>43</v>
      </c>
      <c r="F576" s="3" t="s">
        <v>51</v>
      </c>
      <c r="G576">
        <v>21.7</v>
      </c>
      <c r="H576">
        <v>49</v>
      </c>
      <c r="I576">
        <v>10.5</v>
      </c>
      <c r="J576">
        <v>77</v>
      </c>
      <c r="K576">
        <v>1018</v>
      </c>
      <c r="L576">
        <v>9.5</v>
      </c>
      <c r="M576">
        <v>0</v>
      </c>
      <c r="N576">
        <v>0.3</v>
      </c>
      <c r="O576">
        <v>14</v>
      </c>
      <c r="P576">
        <v>266.60000000000002</v>
      </c>
      <c r="Q576" s="3">
        <f t="shared" si="26"/>
        <v>0</v>
      </c>
      <c r="R576" s="5"/>
    </row>
    <row r="577" spans="1:18" x14ac:dyDescent="0.25">
      <c r="A577" s="3">
        <v>2014</v>
      </c>
      <c r="B577" s="4"/>
      <c r="C577" s="3" t="s">
        <v>19</v>
      </c>
      <c r="D577" s="3">
        <v>24</v>
      </c>
      <c r="E577" s="3" t="s">
        <v>44</v>
      </c>
      <c r="F577" s="3" t="s">
        <v>51</v>
      </c>
      <c r="G577">
        <v>21.6</v>
      </c>
      <c r="H577">
        <v>49</v>
      </c>
      <c r="I577">
        <v>9.4</v>
      </c>
      <c r="J577">
        <v>87</v>
      </c>
      <c r="K577">
        <v>1017.94</v>
      </c>
      <c r="L577">
        <v>7.4</v>
      </c>
      <c r="M577">
        <v>0</v>
      </c>
      <c r="N577">
        <v>0.1</v>
      </c>
      <c r="O577">
        <v>8</v>
      </c>
      <c r="P577">
        <v>266.60000000000002</v>
      </c>
      <c r="Q577" s="3">
        <f t="shared" si="26"/>
        <v>0</v>
      </c>
      <c r="R577" s="5"/>
    </row>
    <row r="578" spans="1:18" x14ac:dyDescent="0.25">
      <c r="A578" s="3">
        <v>2014</v>
      </c>
      <c r="B578" s="4" t="s">
        <v>47</v>
      </c>
      <c r="C578" s="3" t="s">
        <v>19</v>
      </c>
      <c r="D578" s="3">
        <v>25</v>
      </c>
      <c r="E578" s="3" t="s">
        <v>20</v>
      </c>
      <c r="F578" s="3" t="s">
        <v>51</v>
      </c>
      <c r="G578">
        <v>21.4</v>
      </c>
      <c r="H578">
        <v>50</v>
      </c>
      <c r="I578">
        <v>8.5</v>
      </c>
      <c r="J578">
        <v>88</v>
      </c>
      <c r="K578">
        <v>1017.94</v>
      </c>
      <c r="L578">
        <v>7.2</v>
      </c>
      <c r="M578">
        <v>0</v>
      </c>
      <c r="N578">
        <v>0</v>
      </c>
      <c r="O578">
        <v>8</v>
      </c>
      <c r="P578">
        <v>266.60000000000002</v>
      </c>
      <c r="Q578" s="3">
        <f t="shared" si="26"/>
        <v>0</v>
      </c>
      <c r="R578" s="5">
        <f t="shared" ref="R578" si="29">P600-P577</f>
        <v>0</v>
      </c>
    </row>
    <row r="579" spans="1:18" x14ac:dyDescent="0.25">
      <c r="A579" s="3">
        <v>2014</v>
      </c>
      <c r="B579" s="4"/>
      <c r="C579" s="3" t="s">
        <v>19</v>
      </c>
      <c r="D579" s="3">
        <v>25</v>
      </c>
      <c r="E579" s="3" t="s">
        <v>22</v>
      </c>
      <c r="F579" s="3" t="s">
        <v>51</v>
      </c>
      <c r="G579">
        <v>21.25</v>
      </c>
      <c r="H579">
        <v>50</v>
      </c>
      <c r="I579">
        <v>8.3000000000000007</v>
      </c>
      <c r="J579">
        <v>90</v>
      </c>
      <c r="K579">
        <v>1017.88</v>
      </c>
      <c r="L579">
        <v>6.7</v>
      </c>
      <c r="M579">
        <v>0</v>
      </c>
      <c r="N579">
        <v>0</v>
      </c>
      <c r="O579">
        <v>14</v>
      </c>
      <c r="P579">
        <v>266.60000000000002</v>
      </c>
      <c r="Q579" s="3">
        <f t="shared" si="26"/>
        <v>0</v>
      </c>
      <c r="R579" s="5"/>
    </row>
    <row r="580" spans="1:18" x14ac:dyDescent="0.25">
      <c r="A580" s="3">
        <v>2014</v>
      </c>
      <c r="B580" s="4"/>
      <c r="C580" s="3" t="s">
        <v>19</v>
      </c>
      <c r="D580" s="3">
        <v>25</v>
      </c>
      <c r="E580" s="3" t="s">
        <v>23</v>
      </c>
      <c r="F580" s="3" t="s">
        <v>51</v>
      </c>
      <c r="G580">
        <v>21.1</v>
      </c>
      <c r="H580">
        <v>50</v>
      </c>
      <c r="I580">
        <v>7.7</v>
      </c>
      <c r="J580">
        <v>90</v>
      </c>
      <c r="K580">
        <v>1017.63</v>
      </c>
      <c r="L580">
        <v>6.8</v>
      </c>
      <c r="M580">
        <v>1.1000000000000001</v>
      </c>
      <c r="N580">
        <v>1.1000000000000001</v>
      </c>
      <c r="O580">
        <v>12</v>
      </c>
      <c r="P580">
        <v>266.60000000000002</v>
      </c>
      <c r="Q580" s="3">
        <f t="shared" ref="Q580:Q643" si="30">P580-P579</f>
        <v>0</v>
      </c>
      <c r="R580" s="5"/>
    </row>
    <row r="581" spans="1:18" x14ac:dyDescent="0.25">
      <c r="A581" s="3">
        <v>2014</v>
      </c>
      <c r="B581" s="4"/>
      <c r="C581" s="3" t="s">
        <v>19</v>
      </c>
      <c r="D581" s="3">
        <v>25</v>
      </c>
      <c r="E581" s="3" t="s">
        <v>24</v>
      </c>
      <c r="F581" s="3" t="s">
        <v>51</v>
      </c>
      <c r="G581">
        <v>21</v>
      </c>
      <c r="H581">
        <v>50</v>
      </c>
      <c r="I581">
        <v>7.3</v>
      </c>
      <c r="J581">
        <v>91</v>
      </c>
      <c r="K581">
        <v>1017.19</v>
      </c>
      <c r="L581">
        <v>6.3</v>
      </c>
      <c r="M581">
        <v>1.1000000000000001</v>
      </c>
      <c r="N581">
        <v>0</v>
      </c>
      <c r="O581">
        <v>13</v>
      </c>
      <c r="P581">
        <v>266.60000000000002</v>
      </c>
      <c r="Q581" s="3">
        <f t="shared" si="30"/>
        <v>0</v>
      </c>
      <c r="R581" s="5"/>
    </row>
    <row r="582" spans="1:18" x14ac:dyDescent="0.25">
      <c r="A582" s="3">
        <v>2014</v>
      </c>
      <c r="B582" s="4"/>
      <c r="C582" s="3" t="s">
        <v>19</v>
      </c>
      <c r="D582" s="3">
        <v>25</v>
      </c>
      <c r="E582" s="3" t="s">
        <v>25</v>
      </c>
      <c r="F582" s="3" t="s">
        <v>51</v>
      </c>
      <c r="G582">
        <v>20.85</v>
      </c>
      <c r="H582">
        <v>49</v>
      </c>
      <c r="I582">
        <v>6.7</v>
      </c>
      <c r="J582">
        <v>91</v>
      </c>
      <c r="K582">
        <v>1017.13</v>
      </c>
      <c r="L582">
        <v>5.7</v>
      </c>
      <c r="M582">
        <v>0</v>
      </c>
      <c r="N582">
        <v>0</v>
      </c>
      <c r="O582">
        <v>12</v>
      </c>
      <c r="P582">
        <v>266.60000000000002</v>
      </c>
      <c r="Q582" s="3">
        <f t="shared" si="30"/>
        <v>0</v>
      </c>
      <c r="R582" s="5"/>
    </row>
    <row r="583" spans="1:18" x14ac:dyDescent="0.25">
      <c r="A583" s="3">
        <v>2014</v>
      </c>
      <c r="B583" s="4"/>
      <c r="C583" s="3" t="s">
        <v>19</v>
      </c>
      <c r="D583" s="3">
        <v>25</v>
      </c>
      <c r="E583" s="3" t="s">
        <v>26</v>
      </c>
      <c r="F583" s="3" t="s">
        <v>51</v>
      </c>
      <c r="G583">
        <v>20.7</v>
      </c>
      <c r="H583">
        <v>49</v>
      </c>
      <c r="I583">
        <v>6.8</v>
      </c>
      <c r="J583">
        <v>92</v>
      </c>
      <c r="K583">
        <v>1016.56</v>
      </c>
      <c r="L583">
        <v>6.1</v>
      </c>
      <c r="M583">
        <v>0</v>
      </c>
      <c r="N583">
        <v>0.3</v>
      </c>
      <c r="O583">
        <v>14</v>
      </c>
      <c r="P583">
        <v>266.60000000000002</v>
      </c>
      <c r="Q583" s="3">
        <f t="shared" si="30"/>
        <v>0</v>
      </c>
      <c r="R583" s="5"/>
    </row>
    <row r="584" spans="1:18" x14ac:dyDescent="0.25">
      <c r="A584" s="3">
        <v>2014</v>
      </c>
      <c r="B584" s="4"/>
      <c r="C584" s="3" t="s">
        <v>19</v>
      </c>
      <c r="D584" s="3">
        <v>25</v>
      </c>
      <c r="E584" s="3" t="s">
        <v>27</v>
      </c>
      <c r="F584" s="3" t="s">
        <v>51</v>
      </c>
      <c r="G584">
        <v>20.6</v>
      </c>
      <c r="H584">
        <v>48</v>
      </c>
      <c r="I584">
        <v>6.8</v>
      </c>
      <c r="J584">
        <v>90</v>
      </c>
      <c r="K584">
        <v>1016.88</v>
      </c>
      <c r="L584">
        <v>5.8</v>
      </c>
      <c r="M584">
        <v>0</v>
      </c>
      <c r="N584">
        <v>0.7</v>
      </c>
      <c r="O584">
        <v>5</v>
      </c>
      <c r="P584">
        <v>266.60000000000002</v>
      </c>
      <c r="Q584" s="3">
        <f t="shared" si="30"/>
        <v>0</v>
      </c>
      <c r="R584" s="5"/>
    </row>
    <row r="585" spans="1:18" x14ac:dyDescent="0.25">
      <c r="A585" s="3">
        <v>2014</v>
      </c>
      <c r="B585" s="4"/>
      <c r="C585" s="3" t="s">
        <v>19</v>
      </c>
      <c r="D585" s="3">
        <v>25</v>
      </c>
      <c r="E585" s="3" t="s">
        <v>28</v>
      </c>
      <c r="F585" s="3" t="s">
        <v>51</v>
      </c>
      <c r="G585">
        <v>20.6</v>
      </c>
      <c r="H585">
        <v>48</v>
      </c>
      <c r="I585">
        <v>7.4</v>
      </c>
      <c r="J585">
        <v>91</v>
      </c>
      <c r="K585">
        <v>1017</v>
      </c>
      <c r="L585">
        <v>8.3000000000000007</v>
      </c>
      <c r="M585">
        <v>0</v>
      </c>
      <c r="N585">
        <v>0</v>
      </c>
      <c r="O585">
        <v>0</v>
      </c>
      <c r="P585">
        <v>266.60000000000002</v>
      </c>
      <c r="Q585" s="3">
        <f t="shared" si="30"/>
        <v>0</v>
      </c>
      <c r="R585" s="5"/>
    </row>
    <row r="586" spans="1:18" x14ac:dyDescent="0.25">
      <c r="A586" s="3">
        <v>2014</v>
      </c>
      <c r="B586" s="4"/>
      <c r="C586" s="3" t="s">
        <v>19</v>
      </c>
      <c r="D586" s="3">
        <v>25</v>
      </c>
      <c r="E586" s="3" t="s">
        <v>29</v>
      </c>
      <c r="F586" s="3" t="s">
        <v>51</v>
      </c>
      <c r="G586">
        <v>21</v>
      </c>
      <c r="H586">
        <v>49</v>
      </c>
      <c r="I586">
        <v>10.8</v>
      </c>
      <c r="J586">
        <v>79</v>
      </c>
      <c r="K586">
        <v>1017.19</v>
      </c>
      <c r="L586">
        <v>13.8</v>
      </c>
      <c r="M586">
        <v>0</v>
      </c>
      <c r="N586">
        <v>0.6</v>
      </c>
      <c r="O586">
        <v>2</v>
      </c>
      <c r="P586">
        <v>266.60000000000002</v>
      </c>
      <c r="Q586" s="3">
        <f t="shared" si="30"/>
        <v>0</v>
      </c>
      <c r="R586" s="5"/>
    </row>
    <row r="587" spans="1:18" x14ac:dyDescent="0.25">
      <c r="A587" s="3">
        <v>2014</v>
      </c>
      <c r="B587" s="4"/>
      <c r="C587" s="3" t="s">
        <v>19</v>
      </c>
      <c r="D587" s="3">
        <v>25</v>
      </c>
      <c r="E587" s="3" t="s">
        <v>30</v>
      </c>
      <c r="F587" s="3" t="s">
        <v>51</v>
      </c>
      <c r="G587">
        <v>21.6</v>
      </c>
      <c r="H587">
        <v>50</v>
      </c>
      <c r="I587">
        <v>13.4</v>
      </c>
      <c r="J587">
        <v>74</v>
      </c>
      <c r="K587">
        <v>1017.81</v>
      </c>
      <c r="L587">
        <v>17.8</v>
      </c>
      <c r="M587">
        <v>1.8</v>
      </c>
      <c r="N587">
        <v>1.1000000000000001</v>
      </c>
      <c r="O587">
        <v>9</v>
      </c>
      <c r="P587">
        <v>266.60000000000002</v>
      </c>
      <c r="Q587" s="3">
        <f t="shared" si="30"/>
        <v>0</v>
      </c>
      <c r="R587" s="5"/>
    </row>
    <row r="588" spans="1:18" x14ac:dyDescent="0.25">
      <c r="A588" s="3">
        <v>2014</v>
      </c>
      <c r="B588" s="4"/>
      <c r="C588" s="3" t="s">
        <v>19</v>
      </c>
      <c r="D588" s="3">
        <v>25</v>
      </c>
      <c r="E588" s="3" t="s">
        <v>31</v>
      </c>
      <c r="F588" s="3" t="s">
        <v>51</v>
      </c>
      <c r="G588">
        <v>21.95</v>
      </c>
      <c r="H588">
        <v>51</v>
      </c>
      <c r="I588">
        <v>16.899999999999999</v>
      </c>
      <c r="J588">
        <v>62</v>
      </c>
      <c r="K588">
        <v>1017.69</v>
      </c>
      <c r="L588">
        <v>19.399999999999999</v>
      </c>
      <c r="M588">
        <v>3.8</v>
      </c>
      <c r="N588">
        <v>1.9</v>
      </c>
      <c r="O588">
        <v>9</v>
      </c>
      <c r="P588">
        <v>266.60000000000002</v>
      </c>
      <c r="Q588" s="3">
        <f t="shared" si="30"/>
        <v>0</v>
      </c>
      <c r="R588" s="5"/>
    </row>
    <row r="589" spans="1:18" x14ac:dyDescent="0.25">
      <c r="A589" s="3">
        <v>2014</v>
      </c>
      <c r="B589" s="4"/>
      <c r="C589" s="3" t="s">
        <v>19</v>
      </c>
      <c r="D589" s="3">
        <v>25</v>
      </c>
      <c r="E589" s="3" t="s">
        <v>32</v>
      </c>
      <c r="F589" s="3" t="s">
        <v>51</v>
      </c>
      <c r="G589">
        <v>22.3</v>
      </c>
      <c r="H589">
        <v>51</v>
      </c>
      <c r="I589">
        <v>18.5</v>
      </c>
      <c r="J589">
        <v>57</v>
      </c>
      <c r="K589">
        <v>1017.81</v>
      </c>
      <c r="L589">
        <v>20.7</v>
      </c>
      <c r="M589">
        <v>2.6</v>
      </c>
      <c r="N589">
        <v>3.2</v>
      </c>
      <c r="O589">
        <v>10</v>
      </c>
      <c r="P589">
        <v>266.60000000000002</v>
      </c>
      <c r="Q589" s="3">
        <f t="shared" si="30"/>
        <v>0</v>
      </c>
      <c r="R589" s="5"/>
    </row>
    <row r="590" spans="1:18" x14ac:dyDescent="0.25">
      <c r="A590" s="3">
        <v>2014</v>
      </c>
      <c r="B590" s="4"/>
      <c r="C590" s="3" t="s">
        <v>19</v>
      </c>
      <c r="D590" s="3">
        <v>25</v>
      </c>
      <c r="E590" s="3" t="s">
        <v>33</v>
      </c>
      <c r="F590" s="3" t="s">
        <v>51</v>
      </c>
      <c r="G590">
        <v>22.3</v>
      </c>
      <c r="H590">
        <v>51</v>
      </c>
      <c r="I590">
        <v>17.899999999999999</v>
      </c>
      <c r="J590">
        <v>55</v>
      </c>
      <c r="K590">
        <v>1017.5</v>
      </c>
      <c r="L590">
        <v>21.8</v>
      </c>
      <c r="M590">
        <v>3.2</v>
      </c>
      <c r="N590">
        <v>2.9</v>
      </c>
      <c r="O590">
        <v>10</v>
      </c>
      <c r="P590">
        <v>266.60000000000002</v>
      </c>
      <c r="Q590" s="3">
        <f t="shared" si="30"/>
        <v>0</v>
      </c>
      <c r="R590" s="5"/>
    </row>
    <row r="591" spans="1:18" x14ac:dyDescent="0.25">
      <c r="A591" s="3">
        <v>2014</v>
      </c>
      <c r="B591" s="4"/>
      <c r="C591" s="3" t="s">
        <v>19</v>
      </c>
      <c r="D591" s="3">
        <v>25</v>
      </c>
      <c r="E591" s="3" t="s">
        <v>34</v>
      </c>
      <c r="F591" s="3" t="s">
        <v>51</v>
      </c>
      <c r="G591">
        <v>22.1</v>
      </c>
      <c r="H591">
        <v>51</v>
      </c>
      <c r="I591">
        <v>18</v>
      </c>
      <c r="J591">
        <v>50</v>
      </c>
      <c r="K591">
        <v>1016.81</v>
      </c>
      <c r="L591">
        <v>21.4</v>
      </c>
      <c r="M591">
        <v>3.8</v>
      </c>
      <c r="N591">
        <v>3.8</v>
      </c>
      <c r="O591">
        <v>9</v>
      </c>
      <c r="P591">
        <v>266.60000000000002</v>
      </c>
      <c r="Q591" s="3">
        <f t="shared" si="30"/>
        <v>0</v>
      </c>
      <c r="R591" s="5"/>
    </row>
    <row r="592" spans="1:18" x14ac:dyDescent="0.25">
      <c r="A592" s="3">
        <v>2014</v>
      </c>
      <c r="B592" s="4"/>
      <c r="C592" s="3" t="s">
        <v>19</v>
      </c>
      <c r="D592" s="3">
        <v>25</v>
      </c>
      <c r="E592" s="3" t="s">
        <v>35</v>
      </c>
      <c r="F592" s="3" t="s">
        <v>51</v>
      </c>
      <c r="G592">
        <v>21.9</v>
      </c>
      <c r="H592">
        <v>51</v>
      </c>
      <c r="I592">
        <v>20.5</v>
      </c>
      <c r="J592">
        <v>45</v>
      </c>
      <c r="K592">
        <v>1016.13</v>
      </c>
      <c r="L592">
        <v>24.1</v>
      </c>
      <c r="M592">
        <v>2.4</v>
      </c>
      <c r="N592">
        <v>4.0999999999999996</v>
      </c>
      <c r="O592">
        <v>14</v>
      </c>
      <c r="P592">
        <v>266.60000000000002</v>
      </c>
      <c r="Q592" s="3">
        <f t="shared" si="30"/>
        <v>0</v>
      </c>
      <c r="R592" s="5"/>
    </row>
    <row r="593" spans="1:18" x14ac:dyDescent="0.25">
      <c r="A593" s="3">
        <v>2014</v>
      </c>
      <c r="B593" s="4"/>
      <c r="C593" s="3" t="s">
        <v>19</v>
      </c>
      <c r="D593" s="3">
        <v>25</v>
      </c>
      <c r="E593" s="3" t="s">
        <v>36</v>
      </c>
      <c r="F593" s="3" t="s">
        <v>51</v>
      </c>
      <c r="G593">
        <v>21.75</v>
      </c>
      <c r="H593">
        <v>50</v>
      </c>
      <c r="I593">
        <v>19.3</v>
      </c>
      <c r="J593">
        <v>49</v>
      </c>
      <c r="K593">
        <v>1015.13</v>
      </c>
      <c r="L593">
        <v>22</v>
      </c>
      <c r="M593">
        <v>1.1000000000000001</v>
      </c>
      <c r="N593">
        <v>3.1</v>
      </c>
      <c r="O593">
        <v>15</v>
      </c>
      <c r="P593">
        <v>266.60000000000002</v>
      </c>
      <c r="Q593" s="3">
        <f t="shared" si="30"/>
        <v>0</v>
      </c>
      <c r="R593" s="5"/>
    </row>
    <row r="594" spans="1:18" x14ac:dyDescent="0.25">
      <c r="A594" s="3">
        <v>2014</v>
      </c>
      <c r="B594" s="4"/>
      <c r="C594" s="3" t="s">
        <v>19</v>
      </c>
      <c r="D594" s="3">
        <v>25</v>
      </c>
      <c r="E594" s="3" t="s">
        <v>37</v>
      </c>
      <c r="F594" s="3" t="s">
        <v>51</v>
      </c>
      <c r="G594">
        <v>21.65</v>
      </c>
      <c r="H594">
        <v>51</v>
      </c>
      <c r="I594">
        <v>19.600000000000001</v>
      </c>
      <c r="J594">
        <v>49</v>
      </c>
      <c r="K594">
        <v>1014.81</v>
      </c>
      <c r="L594">
        <v>24</v>
      </c>
      <c r="M594">
        <v>3.4</v>
      </c>
      <c r="N594">
        <v>2.2999999999999998</v>
      </c>
      <c r="O594">
        <v>14</v>
      </c>
      <c r="P594">
        <v>266.60000000000002</v>
      </c>
      <c r="Q594" s="3">
        <f t="shared" si="30"/>
        <v>0</v>
      </c>
      <c r="R594" s="5"/>
    </row>
    <row r="595" spans="1:18" x14ac:dyDescent="0.25">
      <c r="A595" s="3">
        <v>2014</v>
      </c>
      <c r="B595" s="4"/>
      <c r="C595" s="3" t="s">
        <v>19</v>
      </c>
      <c r="D595" s="3">
        <v>25</v>
      </c>
      <c r="E595" s="3" t="s">
        <v>38</v>
      </c>
      <c r="F595" s="3" t="s">
        <v>51</v>
      </c>
      <c r="G595">
        <v>21.6</v>
      </c>
      <c r="H595">
        <v>51</v>
      </c>
      <c r="I595">
        <v>18.899999999999999</v>
      </c>
      <c r="J595">
        <v>46</v>
      </c>
      <c r="K595">
        <v>1014.13</v>
      </c>
      <c r="L595">
        <v>24.6</v>
      </c>
      <c r="M595">
        <v>1.2</v>
      </c>
      <c r="N595">
        <v>1</v>
      </c>
      <c r="O595">
        <v>7</v>
      </c>
      <c r="P595">
        <v>266.60000000000002</v>
      </c>
      <c r="Q595" s="3">
        <f t="shared" si="30"/>
        <v>0</v>
      </c>
      <c r="R595" s="5"/>
    </row>
    <row r="596" spans="1:18" x14ac:dyDescent="0.25">
      <c r="A596" s="3">
        <v>2014</v>
      </c>
      <c r="B596" s="4"/>
      <c r="C596" s="3" t="s">
        <v>19</v>
      </c>
      <c r="D596" s="3">
        <v>25</v>
      </c>
      <c r="E596" s="3" t="s">
        <v>39</v>
      </c>
      <c r="F596" s="3" t="s">
        <v>51</v>
      </c>
      <c r="G596">
        <v>21.6</v>
      </c>
      <c r="H596">
        <v>50</v>
      </c>
      <c r="I596">
        <v>19.399999999999999</v>
      </c>
      <c r="J596">
        <v>46</v>
      </c>
      <c r="K596">
        <v>1013.44</v>
      </c>
      <c r="L596">
        <v>21.3</v>
      </c>
      <c r="M596">
        <v>2.2999999999999998</v>
      </c>
      <c r="N596">
        <v>3.1</v>
      </c>
      <c r="O596">
        <v>9</v>
      </c>
      <c r="P596">
        <v>266.60000000000002</v>
      </c>
      <c r="Q596" s="3">
        <f t="shared" si="30"/>
        <v>0</v>
      </c>
      <c r="R596" s="5"/>
    </row>
    <row r="597" spans="1:18" x14ac:dyDescent="0.25">
      <c r="A597" s="3">
        <v>2014</v>
      </c>
      <c r="B597" s="4"/>
      <c r="C597" s="3" t="s">
        <v>19</v>
      </c>
      <c r="D597" s="3">
        <v>25</v>
      </c>
      <c r="E597" s="3" t="s">
        <v>40</v>
      </c>
      <c r="F597" s="3" t="s">
        <v>51</v>
      </c>
      <c r="G597">
        <v>21.5</v>
      </c>
      <c r="H597">
        <v>49</v>
      </c>
      <c r="I597">
        <v>19.5</v>
      </c>
      <c r="J597">
        <v>43</v>
      </c>
      <c r="K597">
        <v>1012.94</v>
      </c>
      <c r="L597">
        <v>23.3</v>
      </c>
      <c r="M597">
        <v>5.9</v>
      </c>
      <c r="N597">
        <v>3.3</v>
      </c>
      <c r="O597">
        <v>8</v>
      </c>
      <c r="P597">
        <v>266.60000000000002</v>
      </c>
      <c r="Q597" s="3">
        <f t="shared" si="30"/>
        <v>0</v>
      </c>
      <c r="R597" s="5"/>
    </row>
    <row r="598" spans="1:18" x14ac:dyDescent="0.25">
      <c r="A598" s="3">
        <v>2014</v>
      </c>
      <c r="B598" s="4"/>
      <c r="C598" s="3" t="s">
        <v>19</v>
      </c>
      <c r="D598" s="3">
        <v>25</v>
      </c>
      <c r="E598" s="3" t="s">
        <v>41</v>
      </c>
      <c r="F598" s="3" t="s">
        <v>51</v>
      </c>
      <c r="G598">
        <v>21.4</v>
      </c>
      <c r="H598">
        <v>50</v>
      </c>
      <c r="I598">
        <v>16.7</v>
      </c>
      <c r="J598">
        <v>55</v>
      </c>
      <c r="K598">
        <v>1012.81</v>
      </c>
      <c r="L598">
        <v>16.399999999999999</v>
      </c>
      <c r="M598">
        <v>1.3</v>
      </c>
      <c r="N598">
        <v>1.4</v>
      </c>
      <c r="O598">
        <v>7</v>
      </c>
      <c r="P598">
        <v>266.60000000000002</v>
      </c>
      <c r="Q598" s="3">
        <f t="shared" si="30"/>
        <v>0</v>
      </c>
      <c r="R598" s="5"/>
    </row>
    <row r="599" spans="1:18" x14ac:dyDescent="0.25">
      <c r="A599" s="3">
        <v>2014</v>
      </c>
      <c r="B599" s="4"/>
      <c r="C599" s="3" t="s">
        <v>19</v>
      </c>
      <c r="D599" s="3">
        <v>25</v>
      </c>
      <c r="E599" s="3" t="s">
        <v>42</v>
      </c>
      <c r="F599" s="3" t="s">
        <v>51</v>
      </c>
      <c r="G599">
        <v>21.85</v>
      </c>
      <c r="H599">
        <v>51</v>
      </c>
      <c r="I599">
        <v>12.8</v>
      </c>
      <c r="J599">
        <v>77</v>
      </c>
      <c r="K599">
        <v>1012.19</v>
      </c>
      <c r="L599">
        <v>12.9</v>
      </c>
      <c r="M599">
        <v>0</v>
      </c>
      <c r="N599">
        <v>0</v>
      </c>
      <c r="O599">
        <v>2</v>
      </c>
      <c r="P599">
        <v>266.60000000000002</v>
      </c>
      <c r="Q599" s="3">
        <f t="shared" si="30"/>
        <v>0</v>
      </c>
      <c r="R599" s="5"/>
    </row>
    <row r="600" spans="1:18" x14ac:dyDescent="0.25">
      <c r="A600" s="3">
        <v>2014</v>
      </c>
      <c r="B600" s="4"/>
      <c r="C600" s="3" t="s">
        <v>19</v>
      </c>
      <c r="D600" s="3">
        <v>25</v>
      </c>
      <c r="E600" s="3" t="s">
        <v>43</v>
      </c>
      <c r="F600" s="3" t="s">
        <v>51</v>
      </c>
      <c r="G600">
        <v>22.2</v>
      </c>
      <c r="H600">
        <v>50</v>
      </c>
      <c r="I600">
        <v>12.4</v>
      </c>
      <c r="J600">
        <v>79</v>
      </c>
      <c r="K600">
        <v>1012.81</v>
      </c>
      <c r="L600">
        <v>11.9</v>
      </c>
      <c r="M600">
        <v>0</v>
      </c>
      <c r="N600">
        <v>0</v>
      </c>
      <c r="O600">
        <v>10</v>
      </c>
      <c r="P600">
        <v>266.60000000000002</v>
      </c>
      <c r="Q600" s="3">
        <f t="shared" si="30"/>
        <v>0</v>
      </c>
      <c r="R600" s="5"/>
    </row>
    <row r="601" spans="1:18" x14ac:dyDescent="0.25">
      <c r="A601" s="3">
        <v>2014</v>
      </c>
      <c r="B601" s="4"/>
      <c r="C601" s="3" t="s">
        <v>19</v>
      </c>
      <c r="D601" s="3">
        <v>25</v>
      </c>
      <c r="E601" s="3" t="s">
        <v>44</v>
      </c>
      <c r="F601" s="3" t="s">
        <v>51</v>
      </c>
      <c r="G601">
        <v>21.85</v>
      </c>
      <c r="H601">
        <v>50</v>
      </c>
      <c r="I601">
        <v>12.6</v>
      </c>
      <c r="J601">
        <v>80</v>
      </c>
      <c r="K601">
        <v>1012.56</v>
      </c>
      <c r="L601">
        <v>12.4</v>
      </c>
      <c r="M601">
        <v>0</v>
      </c>
      <c r="N601">
        <v>0</v>
      </c>
      <c r="O601">
        <v>6</v>
      </c>
      <c r="P601">
        <v>266.60000000000002</v>
      </c>
      <c r="Q601" s="3">
        <f t="shared" si="30"/>
        <v>0</v>
      </c>
      <c r="R601" s="5"/>
    </row>
    <row r="602" spans="1:18" ht="15" customHeight="1" x14ac:dyDescent="0.25">
      <c r="A602" s="3">
        <v>2014</v>
      </c>
      <c r="B602" s="4" t="s">
        <v>48</v>
      </c>
      <c r="C602" s="3" t="s">
        <v>19</v>
      </c>
      <c r="D602" s="3">
        <v>26</v>
      </c>
      <c r="E602" s="3" t="s">
        <v>20</v>
      </c>
      <c r="F602" s="3" t="s">
        <v>51</v>
      </c>
      <c r="G602">
        <v>21.65</v>
      </c>
      <c r="H602">
        <v>50</v>
      </c>
      <c r="I602">
        <v>12.8</v>
      </c>
      <c r="J602">
        <v>82</v>
      </c>
      <c r="K602">
        <v>1011.69</v>
      </c>
      <c r="L602">
        <v>12.5</v>
      </c>
      <c r="M602">
        <v>0</v>
      </c>
      <c r="N602">
        <v>0</v>
      </c>
      <c r="O602">
        <v>0</v>
      </c>
      <c r="P602">
        <v>266.60000000000002</v>
      </c>
      <c r="Q602" s="3">
        <f t="shared" si="30"/>
        <v>0</v>
      </c>
      <c r="R602" s="5">
        <f t="shared" ref="R602:R650" si="31">P624-P601</f>
        <v>2.8999999999999773</v>
      </c>
    </row>
    <row r="603" spans="1:18" x14ac:dyDescent="0.25">
      <c r="A603" s="3">
        <v>2014</v>
      </c>
      <c r="B603" s="4"/>
      <c r="C603" s="3" t="s">
        <v>19</v>
      </c>
      <c r="D603" s="3">
        <v>26</v>
      </c>
      <c r="E603" s="3" t="s">
        <v>22</v>
      </c>
      <c r="F603" s="3" t="s">
        <v>51</v>
      </c>
      <c r="G603">
        <v>21.5</v>
      </c>
      <c r="H603">
        <v>51</v>
      </c>
      <c r="I603">
        <v>12.8</v>
      </c>
      <c r="J603">
        <v>84</v>
      </c>
      <c r="K603">
        <v>1010.81</v>
      </c>
      <c r="L603">
        <v>12.6</v>
      </c>
      <c r="M603">
        <v>0</v>
      </c>
      <c r="N603">
        <v>0</v>
      </c>
      <c r="O603">
        <v>1</v>
      </c>
      <c r="P603">
        <v>266.60000000000002</v>
      </c>
      <c r="Q603" s="3">
        <f t="shared" si="30"/>
        <v>0</v>
      </c>
      <c r="R603" s="5"/>
    </row>
    <row r="604" spans="1:18" x14ac:dyDescent="0.25">
      <c r="A604" s="3">
        <v>2014</v>
      </c>
      <c r="B604" s="4"/>
      <c r="C604" s="3" t="s">
        <v>19</v>
      </c>
      <c r="D604" s="3">
        <v>26</v>
      </c>
      <c r="E604" s="3" t="s">
        <v>23</v>
      </c>
      <c r="F604" s="3" t="s">
        <v>51</v>
      </c>
      <c r="G604">
        <v>21.4</v>
      </c>
      <c r="H604">
        <v>52</v>
      </c>
      <c r="I604">
        <v>12.7</v>
      </c>
      <c r="J604">
        <v>85</v>
      </c>
      <c r="K604">
        <v>1010</v>
      </c>
      <c r="L604">
        <v>12</v>
      </c>
      <c r="M604">
        <v>0</v>
      </c>
      <c r="N604">
        <v>0.1</v>
      </c>
      <c r="O604">
        <v>15</v>
      </c>
      <c r="P604">
        <v>266.60000000000002</v>
      </c>
      <c r="Q604" s="3">
        <f t="shared" si="30"/>
        <v>0</v>
      </c>
      <c r="R604" s="5"/>
    </row>
    <row r="605" spans="1:18" x14ac:dyDescent="0.25">
      <c r="A605" s="3">
        <v>2014</v>
      </c>
      <c r="B605" s="4"/>
      <c r="C605" s="3" t="s">
        <v>19</v>
      </c>
      <c r="D605" s="3">
        <v>26</v>
      </c>
      <c r="E605" s="3" t="s">
        <v>24</v>
      </c>
      <c r="F605" s="3" t="s">
        <v>51</v>
      </c>
      <c r="G605">
        <v>21.3</v>
      </c>
      <c r="H605">
        <v>52</v>
      </c>
      <c r="I605">
        <v>12.7</v>
      </c>
      <c r="J605">
        <v>85</v>
      </c>
      <c r="K605">
        <v>1009.63</v>
      </c>
      <c r="L605">
        <v>12</v>
      </c>
      <c r="M605">
        <v>0</v>
      </c>
      <c r="N605">
        <v>0</v>
      </c>
      <c r="O605">
        <v>14</v>
      </c>
      <c r="P605">
        <v>266.60000000000002</v>
      </c>
      <c r="Q605" s="3">
        <f t="shared" si="30"/>
        <v>0</v>
      </c>
      <c r="R605" s="5"/>
    </row>
    <row r="606" spans="1:18" x14ac:dyDescent="0.25">
      <c r="A606" s="3">
        <v>2014</v>
      </c>
      <c r="B606" s="4"/>
      <c r="C606" s="3" t="s">
        <v>19</v>
      </c>
      <c r="D606" s="3">
        <v>26</v>
      </c>
      <c r="E606" s="3" t="s">
        <v>25</v>
      </c>
      <c r="F606" s="3" t="s">
        <v>51</v>
      </c>
      <c r="G606">
        <v>21.2</v>
      </c>
      <c r="H606">
        <v>53</v>
      </c>
      <c r="I606">
        <v>13</v>
      </c>
      <c r="J606">
        <v>83</v>
      </c>
      <c r="K606">
        <v>1009.13</v>
      </c>
      <c r="L606">
        <v>12.3</v>
      </c>
      <c r="M606">
        <v>0</v>
      </c>
      <c r="N606">
        <v>0</v>
      </c>
      <c r="O606">
        <v>1</v>
      </c>
      <c r="P606">
        <v>266.60000000000002</v>
      </c>
      <c r="Q606" s="3">
        <f t="shared" si="30"/>
        <v>0</v>
      </c>
      <c r="R606" s="5"/>
    </row>
    <row r="607" spans="1:18" x14ac:dyDescent="0.25">
      <c r="A607" s="3">
        <v>2014</v>
      </c>
      <c r="B607" s="4"/>
      <c r="C607" s="3" t="s">
        <v>19</v>
      </c>
      <c r="D607" s="3">
        <v>26</v>
      </c>
      <c r="E607" s="3" t="s">
        <v>26</v>
      </c>
      <c r="F607" s="3" t="s">
        <v>51</v>
      </c>
      <c r="G607">
        <v>21.2</v>
      </c>
      <c r="H607">
        <v>53</v>
      </c>
      <c r="I607">
        <v>12.6</v>
      </c>
      <c r="J607">
        <v>88</v>
      </c>
      <c r="K607">
        <v>1008.25</v>
      </c>
      <c r="L607">
        <v>11.8</v>
      </c>
      <c r="M607">
        <v>0</v>
      </c>
      <c r="N607">
        <v>0</v>
      </c>
      <c r="O607">
        <v>9</v>
      </c>
      <c r="P607">
        <v>266.60000000000002</v>
      </c>
      <c r="Q607" s="3">
        <f t="shared" si="30"/>
        <v>0</v>
      </c>
      <c r="R607" s="5"/>
    </row>
    <row r="608" spans="1:18" x14ac:dyDescent="0.25">
      <c r="A608" s="3">
        <v>2014</v>
      </c>
      <c r="B608" s="4"/>
      <c r="C608" s="3" t="s">
        <v>19</v>
      </c>
      <c r="D608" s="3">
        <v>26</v>
      </c>
      <c r="E608" s="3" t="s">
        <v>27</v>
      </c>
      <c r="F608" s="3" t="s">
        <v>51</v>
      </c>
      <c r="G608">
        <v>21.15</v>
      </c>
      <c r="H608">
        <v>53</v>
      </c>
      <c r="I608">
        <v>12.4</v>
      </c>
      <c r="J608">
        <v>89</v>
      </c>
      <c r="K608">
        <v>1007.75</v>
      </c>
      <c r="L608">
        <v>11.8</v>
      </c>
      <c r="M608">
        <v>0</v>
      </c>
      <c r="N608">
        <v>0</v>
      </c>
      <c r="O608">
        <v>1</v>
      </c>
      <c r="P608">
        <v>266.60000000000002</v>
      </c>
      <c r="Q608" s="3">
        <f t="shared" si="30"/>
        <v>0</v>
      </c>
      <c r="R608" s="5"/>
    </row>
    <row r="609" spans="1:18" x14ac:dyDescent="0.25">
      <c r="A609" s="3">
        <v>2014</v>
      </c>
      <c r="B609" s="4"/>
      <c r="C609" s="3" t="s">
        <v>19</v>
      </c>
      <c r="D609" s="3">
        <v>26</v>
      </c>
      <c r="E609" s="3" t="s">
        <v>28</v>
      </c>
      <c r="F609" s="3" t="s">
        <v>51</v>
      </c>
      <c r="G609">
        <v>21.1</v>
      </c>
      <c r="H609">
        <v>53</v>
      </c>
      <c r="I609">
        <v>12.5</v>
      </c>
      <c r="J609">
        <v>89</v>
      </c>
      <c r="K609">
        <v>1007.38</v>
      </c>
      <c r="L609">
        <v>11.5</v>
      </c>
      <c r="M609">
        <v>0</v>
      </c>
      <c r="N609">
        <v>0</v>
      </c>
      <c r="O609">
        <v>14</v>
      </c>
      <c r="P609">
        <v>266.60000000000002</v>
      </c>
      <c r="Q609" s="3">
        <f t="shared" si="30"/>
        <v>0</v>
      </c>
      <c r="R609" s="5"/>
    </row>
    <row r="610" spans="1:18" x14ac:dyDescent="0.25">
      <c r="A610" s="3">
        <v>2014</v>
      </c>
      <c r="B610" s="4"/>
      <c r="C610" s="3" t="s">
        <v>19</v>
      </c>
      <c r="D610" s="3">
        <v>26</v>
      </c>
      <c r="E610" s="3" t="s">
        <v>29</v>
      </c>
      <c r="F610" s="3" t="s">
        <v>51</v>
      </c>
      <c r="G610">
        <v>21</v>
      </c>
      <c r="H610">
        <v>53</v>
      </c>
      <c r="I610">
        <v>13.3</v>
      </c>
      <c r="J610">
        <v>88</v>
      </c>
      <c r="K610">
        <v>1006.81</v>
      </c>
      <c r="L610">
        <v>12.4</v>
      </c>
      <c r="M610">
        <v>1.4</v>
      </c>
      <c r="N610">
        <v>0.4</v>
      </c>
      <c r="O610">
        <v>2</v>
      </c>
      <c r="P610">
        <v>266.60000000000002</v>
      </c>
      <c r="Q610" s="3">
        <f t="shared" si="30"/>
        <v>0</v>
      </c>
      <c r="R610" s="5"/>
    </row>
    <row r="611" spans="1:18" x14ac:dyDescent="0.25">
      <c r="A611" s="3">
        <v>2014</v>
      </c>
      <c r="B611" s="4"/>
      <c r="C611" s="3" t="s">
        <v>19</v>
      </c>
      <c r="D611" s="3">
        <v>26</v>
      </c>
      <c r="E611" s="3" t="s">
        <v>30</v>
      </c>
      <c r="F611" s="3" t="s">
        <v>51</v>
      </c>
      <c r="G611">
        <v>20.95</v>
      </c>
      <c r="H611">
        <v>53</v>
      </c>
      <c r="I611">
        <v>14.2</v>
      </c>
      <c r="J611">
        <v>82</v>
      </c>
      <c r="K611">
        <v>1006.25</v>
      </c>
      <c r="L611">
        <v>14.9</v>
      </c>
      <c r="M611">
        <v>2</v>
      </c>
      <c r="N611">
        <v>2.1</v>
      </c>
      <c r="O611">
        <v>4</v>
      </c>
      <c r="P611">
        <v>266.60000000000002</v>
      </c>
      <c r="Q611" s="3">
        <f t="shared" si="30"/>
        <v>0</v>
      </c>
      <c r="R611" s="5"/>
    </row>
    <row r="612" spans="1:18" x14ac:dyDescent="0.25">
      <c r="A612" s="3">
        <v>2014</v>
      </c>
      <c r="B612" s="4"/>
      <c r="C612" s="3" t="s">
        <v>19</v>
      </c>
      <c r="D612" s="3">
        <v>26</v>
      </c>
      <c r="E612" s="3" t="s">
        <v>31</v>
      </c>
      <c r="F612" s="3" t="s">
        <v>51</v>
      </c>
      <c r="G612">
        <v>20.85</v>
      </c>
      <c r="H612">
        <v>53</v>
      </c>
      <c r="I612">
        <v>13.8</v>
      </c>
      <c r="J612">
        <v>87</v>
      </c>
      <c r="K612">
        <v>1006</v>
      </c>
      <c r="L612">
        <v>13.4</v>
      </c>
      <c r="M612">
        <v>2.5</v>
      </c>
      <c r="N612">
        <v>1.5</v>
      </c>
      <c r="O612">
        <v>3</v>
      </c>
      <c r="P612">
        <v>266.60000000000002</v>
      </c>
      <c r="Q612" s="3">
        <f t="shared" si="30"/>
        <v>0</v>
      </c>
      <c r="R612" s="5"/>
    </row>
    <row r="613" spans="1:18" x14ac:dyDescent="0.25">
      <c r="A613" s="3">
        <v>2014</v>
      </c>
      <c r="B613" s="4"/>
      <c r="C613" s="3" t="s">
        <v>19</v>
      </c>
      <c r="D613" s="3">
        <v>26</v>
      </c>
      <c r="E613" s="3" t="s">
        <v>32</v>
      </c>
      <c r="F613" s="3" t="s">
        <v>51</v>
      </c>
      <c r="G613">
        <v>20.85</v>
      </c>
      <c r="H613">
        <v>53</v>
      </c>
      <c r="I613">
        <v>14.2</v>
      </c>
      <c r="J613">
        <v>87</v>
      </c>
      <c r="K613">
        <v>1005.81</v>
      </c>
      <c r="L613">
        <v>14</v>
      </c>
      <c r="M613">
        <v>2</v>
      </c>
      <c r="N613">
        <v>2.2000000000000002</v>
      </c>
      <c r="O613">
        <v>1</v>
      </c>
      <c r="P613">
        <v>266.60000000000002</v>
      </c>
      <c r="Q613" s="3">
        <f t="shared" si="30"/>
        <v>0</v>
      </c>
      <c r="R613" s="5"/>
    </row>
    <row r="614" spans="1:18" x14ac:dyDescent="0.25">
      <c r="A614" s="3">
        <v>2014</v>
      </c>
      <c r="B614" s="4"/>
      <c r="C614" s="3" t="s">
        <v>19</v>
      </c>
      <c r="D614" s="3">
        <v>26</v>
      </c>
      <c r="E614" s="3" t="s">
        <v>33</v>
      </c>
      <c r="F614" s="3" t="s">
        <v>51</v>
      </c>
      <c r="G614">
        <v>20.85</v>
      </c>
      <c r="H614">
        <v>54</v>
      </c>
      <c r="I614">
        <v>14</v>
      </c>
      <c r="J614">
        <v>88</v>
      </c>
      <c r="K614">
        <v>1005.63</v>
      </c>
      <c r="L614">
        <v>13.7</v>
      </c>
      <c r="M614">
        <v>0</v>
      </c>
      <c r="N614">
        <v>1</v>
      </c>
      <c r="O614">
        <v>8</v>
      </c>
      <c r="P614">
        <v>266.60000000000002</v>
      </c>
      <c r="Q614" s="3">
        <f t="shared" si="30"/>
        <v>0</v>
      </c>
      <c r="R614" s="5"/>
    </row>
    <row r="615" spans="1:18" x14ac:dyDescent="0.25">
      <c r="A615" s="3">
        <v>2014</v>
      </c>
      <c r="B615" s="4"/>
      <c r="C615" s="3" t="s">
        <v>19</v>
      </c>
      <c r="D615" s="3">
        <v>26</v>
      </c>
      <c r="E615" s="3" t="s">
        <v>34</v>
      </c>
      <c r="F615" s="3" t="s">
        <v>51</v>
      </c>
      <c r="G615">
        <v>20.8</v>
      </c>
      <c r="H615">
        <v>54</v>
      </c>
      <c r="I615">
        <v>14</v>
      </c>
      <c r="J615">
        <v>89</v>
      </c>
      <c r="K615">
        <v>1005.75</v>
      </c>
      <c r="L615">
        <v>13.9</v>
      </c>
      <c r="M615">
        <v>0</v>
      </c>
      <c r="N615">
        <v>0.1</v>
      </c>
      <c r="O615">
        <v>14</v>
      </c>
      <c r="P615">
        <v>268</v>
      </c>
      <c r="Q615" s="3">
        <f t="shared" si="30"/>
        <v>1.3999999999999773</v>
      </c>
      <c r="R615" s="5"/>
    </row>
    <row r="616" spans="1:18" x14ac:dyDescent="0.25">
      <c r="A616" s="3">
        <v>2014</v>
      </c>
      <c r="B616" s="4"/>
      <c r="C616" s="3" t="s">
        <v>19</v>
      </c>
      <c r="D616" s="3">
        <v>26</v>
      </c>
      <c r="E616" s="3" t="s">
        <v>35</v>
      </c>
      <c r="F616" s="3" t="s">
        <v>51</v>
      </c>
      <c r="G616">
        <v>20.8</v>
      </c>
      <c r="H616">
        <v>54</v>
      </c>
      <c r="I616">
        <v>14.5</v>
      </c>
      <c r="J616">
        <v>89</v>
      </c>
      <c r="K616">
        <v>1005.56</v>
      </c>
      <c r="L616">
        <v>14.8</v>
      </c>
      <c r="M616">
        <v>0</v>
      </c>
      <c r="N616">
        <v>0.6</v>
      </c>
      <c r="O616">
        <v>12</v>
      </c>
      <c r="P616">
        <v>268.7</v>
      </c>
      <c r="Q616" s="3">
        <f t="shared" si="30"/>
        <v>0.69999999999998863</v>
      </c>
      <c r="R616" s="5"/>
    </row>
    <row r="617" spans="1:18" x14ac:dyDescent="0.25">
      <c r="A617" s="3">
        <v>2014</v>
      </c>
      <c r="B617" s="4"/>
      <c r="C617" s="3" t="s">
        <v>19</v>
      </c>
      <c r="D617" s="3">
        <v>26</v>
      </c>
      <c r="E617" s="3" t="s">
        <v>36</v>
      </c>
      <c r="F617" s="3" t="s">
        <v>51</v>
      </c>
      <c r="G617">
        <v>20.8</v>
      </c>
      <c r="H617">
        <v>55</v>
      </c>
      <c r="I617">
        <v>14.9</v>
      </c>
      <c r="J617">
        <v>89</v>
      </c>
      <c r="K617">
        <v>1005.31</v>
      </c>
      <c r="L617">
        <v>16</v>
      </c>
      <c r="M617">
        <v>0</v>
      </c>
      <c r="N617">
        <v>0.4</v>
      </c>
      <c r="O617">
        <v>1</v>
      </c>
      <c r="P617">
        <v>268.7</v>
      </c>
      <c r="Q617" s="3">
        <f t="shared" si="30"/>
        <v>0</v>
      </c>
      <c r="R617" s="5"/>
    </row>
    <row r="618" spans="1:18" x14ac:dyDescent="0.25">
      <c r="A618" s="3">
        <v>2014</v>
      </c>
      <c r="B618" s="4"/>
      <c r="C618" s="3" t="s">
        <v>19</v>
      </c>
      <c r="D618" s="3">
        <v>26</v>
      </c>
      <c r="E618" s="3" t="s">
        <v>37</v>
      </c>
      <c r="F618" s="3" t="s">
        <v>51</v>
      </c>
      <c r="G618">
        <v>20.8</v>
      </c>
      <c r="H618">
        <v>55</v>
      </c>
      <c r="I618">
        <v>15.5</v>
      </c>
      <c r="J618">
        <v>87</v>
      </c>
      <c r="K618">
        <v>1005.81</v>
      </c>
      <c r="L618">
        <v>16.8</v>
      </c>
      <c r="M618">
        <v>0</v>
      </c>
      <c r="N618">
        <v>0.4</v>
      </c>
      <c r="O618">
        <v>1</v>
      </c>
      <c r="P618">
        <v>269.5</v>
      </c>
      <c r="Q618" s="3">
        <f t="shared" si="30"/>
        <v>0.80000000000001137</v>
      </c>
      <c r="R618" s="5"/>
    </row>
    <row r="619" spans="1:18" x14ac:dyDescent="0.25">
      <c r="A619" s="3">
        <v>2014</v>
      </c>
      <c r="B619" s="4"/>
      <c r="C619" s="3" t="s">
        <v>19</v>
      </c>
      <c r="D619" s="3">
        <v>26</v>
      </c>
      <c r="E619" s="3" t="s">
        <v>38</v>
      </c>
      <c r="F619" s="3" t="s">
        <v>51</v>
      </c>
      <c r="G619">
        <v>20.8</v>
      </c>
      <c r="H619">
        <v>55</v>
      </c>
      <c r="I619">
        <v>15.2</v>
      </c>
      <c r="J619">
        <v>88</v>
      </c>
      <c r="K619">
        <v>1005.5</v>
      </c>
      <c r="L619">
        <v>15.4</v>
      </c>
      <c r="M619">
        <v>1.1000000000000001</v>
      </c>
      <c r="N619">
        <v>0.2</v>
      </c>
      <c r="O619">
        <v>1</v>
      </c>
      <c r="P619">
        <v>269.5</v>
      </c>
      <c r="Q619" s="3">
        <f t="shared" si="30"/>
        <v>0</v>
      </c>
      <c r="R619" s="5"/>
    </row>
    <row r="620" spans="1:18" x14ac:dyDescent="0.25">
      <c r="A620" s="3">
        <v>2014</v>
      </c>
      <c r="B620" s="4"/>
      <c r="C620" s="3" t="s">
        <v>19</v>
      </c>
      <c r="D620" s="3">
        <v>26</v>
      </c>
      <c r="E620" s="3" t="s">
        <v>39</v>
      </c>
      <c r="F620" s="3" t="s">
        <v>51</v>
      </c>
      <c r="G620">
        <v>20.85</v>
      </c>
      <c r="H620">
        <v>56</v>
      </c>
      <c r="I620">
        <v>15.3</v>
      </c>
      <c r="J620">
        <v>86</v>
      </c>
      <c r="K620">
        <v>1006.31</v>
      </c>
      <c r="L620">
        <v>16.2</v>
      </c>
      <c r="M620">
        <v>0</v>
      </c>
      <c r="N620">
        <v>0.5</v>
      </c>
      <c r="O620">
        <v>2</v>
      </c>
      <c r="P620">
        <v>269.5</v>
      </c>
      <c r="Q620" s="3">
        <f t="shared" si="30"/>
        <v>0</v>
      </c>
      <c r="R620" s="5"/>
    </row>
    <row r="621" spans="1:18" x14ac:dyDescent="0.25">
      <c r="A621" s="3">
        <v>2014</v>
      </c>
      <c r="B621" s="4"/>
      <c r="C621" s="3" t="s">
        <v>19</v>
      </c>
      <c r="D621" s="3">
        <v>26</v>
      </c>
      <c r="E621" s="3" t="s">
        <v>40</v>
      </c>
      <c r="F621" s="3" t="s">
        <v>51</v>
      </c>
      <c r="G621">
        <v>21.3</v>
      </c>
      <c r="H621">
        <v>57</v>
      </c>
      <c r="I621">
        <v>15.1</v>
      </c>
      <c r="J621">
        <v>85</v>
      </c>
      <c r="K621">
        <v>1006.75</v>
      </c>
      <c r="L621">
        <v>15.2</v>
      </c>
      <c r="M621">
        <v>0</v>
      </c>
      <c r="N621">
        <v>0</v>
      </c>
      <c r="O621">
        <v>0</v>
      </c>
      <c r="P621">
        <v>269.5</v>
      </c>
      <c r="Q621" s="3">
        <f t="shared" si="30"/>
        <v>0</v>
      </c>
      <c r="R621" s="5"/>
    </row>
    <row r="622" spans="1:18" x14ac:dyDescent="0.25">
      <c r="A622" s="3">
        <v>2014</v>
      </c>
      <c r="B622" s="4"/>
      <c r="C622" s="3" t="s">
        <v>19</v>
      </c>
      <c r="D622" s="3">
        <v>26</v>
      </c>
      <c r="E622" s="3" t="s">
        <v>41</v>
      </c>
      <c r="F622" s="3" t="s">
        <v>51</v>
      </c>
      <c r="G622">
        <v>21.6</v>
      </c>
      <c r="H622">
        <v>57</v>
      </c>
      <c r="I622">
        <v>14.6</v>
      </c>
      <c r="J622">
        <v>89</v>
      </c>
      <c r="K622">
        <v>1007.31</v>
      </c>
      <c r="L622">
        <v>14</v>
      </c>
      <c r="M622">
        <v>0</v>
      </c>
      <c r="N622">
        <v>0</v>
      </c>
      <c r="O622">
        <v>10</v>
      </c>
      <c r="P622">
        <v>269.5</v>
      </c>
      <c r="Q622" s="3">
        <f t="shared" si="30"/>
        <v>0</v>
      </c>
      <c r="R622" s="5"/>
    </row>
    <row r="623" spans="1:18" x14ac:dyDescent="0.25">
      <c r="A623" s="3">
        <v>2014</v>
      </c>
      <c r="B623" s="4"/>
      <c r="C623" s="3" t="s">
        <v>19</v>
      </c>
      <c r="D623" s="3">
        <v>26</v>
      </c>
      <c r="E623" s="3" t="s">
        <v>42</v>
      </c>
      <c r="F623" s="3" t="s">
        <v>51</v>
      </c>
      <c r="G623">
        <v>21.75</v>
      </c>
      <c r="H623">
        <v>57</v>
      </c>
      <c r="I623">
        <v>14.4</v>
      </c>
      <c r="J623">
        <v>91</v>
      </c>
      <c r="K623">
        <v>1007.75</v>
      </c>
      <c r="L623">
        <v>13.5</v>
      </c>
      <c r="M623">
        <v>0</v>
      </c>
      <c r="N623">
        <v>0</v>
      </c>
      <c r="O623">
        <v>1</v>
      </c>
      <c r="P623">
        <v>269.5</v>
      </c>
      <c r="Q623" s="3">
        <f t="shared" si="30"/>
        <v>0</v>
      </c>
      <c r="R623" s="5"/>
    </row>
    <row r="624" spans="1:18" x14ac:dyDescent="0.25">
      <c r="A624" s="3">
        <v>2014</v>
      </c>
      <c r="B624" s="4"/>
      <c r="C624" s="3" t="s">
        <v>19</v>
      </c>
      <c r="D624" s="3">
        <v>26</v>
      </c>
      <c r="E624" s="3" t="s">
        <v>43</v>
      </c>
      <c r="F624" s="3" t="s">
        <v>51</v>
      </c>
      <c r="G624">
        <v>21.8</v>
      </c>
      <c r="H624">
        <v>57</v>
      </c>
      <c r="I624">
        <v>13.7</v>
      </c>
      <c r="J624">
        <v>92</v>
      </c>
      <c r="K624">
        <v>1007.81</v>
      </c>
      <c r="L624">
        <v>12.8</v>
      </c>
      <c r="M624">
        <v>0</v>
      </c>
      <c r="N624">
        <v>0</v>
      </c>
      <c r="O624">
        <v>7</v>
      </c>
      <c r="P624">
        <v>269.5</v>
      </c>
      <c r="Q624" s="3">
        <f t="shared" si="30"/>
        <v>0</v>
      </c>
      <c r="R624" s="5"/>
    </row>
    <row r="625" spans="1:18" x14ac:dyDescent="0.25">
      <c r="A625" s="3">
        <v>2014</v>
      </c>
      <c r="B625" s="4"/>
      <c r="C625" s="3" t="s">
        <v>19</v>
      </c>
      <c r="D625" s="3">
        <v>26</v>
      </c>
      <c r="E625" s="3" t="s">
        <v>44</v>
      </c>
      <c r="F625" s="3" t="s">
        <v>51</v>
      </c>
      <c r="G625">
        <v>21.9</v>
      </c>
      <c r="H625">
        <v>56</v>
      </c>
      <c r="I625">
        <v>13.7</v>
      </c>
      <c r="J625">
        <v>92</v>
      </c>
      <c r="K625">
        <v>1008.13</v>
      </c>
      <c r="L625">
        <v>12.8</v>
      </c>
      <c r="M625">
        <v>0</v>
      </c>
      <c r="N625">
        <v>0</v>
      </c>
      <c r="O625">
        <v>1</v>
      </c>
      <c r="P625">
        <v>269.5</v>
      </c>
      <c r="Q625" s="3">
        <f t="shared" si="30"/>
        <v>0</v>
      </c>
      <c r="R625" s="5"/>
    </row>
    <row r="626" spans="1:18" x14ac:dyDescent="0.25">
      <c r="A626" s="3">
        <v>2014</v>
      </c>
      <c r="B626" s="4" t="s">
        <v>49</v>
      </c>
      <c r="C626" s="3" t="s">
        <v>19</v>
      </c>
      <c r="D626" s="3">
        <v>27</v>
      </c>
      <c r="E626" s="3" t="s">
        <v>20</v>
      </c>
      <c r="F626" s="3" t="s">
        <v>51</v>
      </c>
      <c r="G626">
        <v>21.6</v>
      </c>
      <c r="H626">
        <v>57</v>
      </c>
      <c r="I626">
        <v>13.7</v>
      </c>
      <c r="J626">
        <v>92</v>
      </c>
      <c r="K626">
        <v>1008.44</v>
      </c>
      <c r="L626">
        <v>12.9</v>
      </c>
      <c r="M626">
        <v>0</v>
      </c>
      <c r="N626">
        <v>0</v>
      </c>
      <c r="O626">
        <v>1</v>
      </c>
      <c r="P626">
        <v>269.5</v>
      </c>
      <c r="Q626" s="3">
        <f t="shared" si="30"/>
        <v>0</v>
      </c>
      <c r="R626" s="5">
        <f t="shared" si="31"/>
        <v>7.6999999999999886</v>
      </c>
    </row>
    <row r="627" spans="1:18" x14ac:dyDescent="0.25">
      <c r="A627" s="3">
        <v>2014</v>
      </c>
      <c r="B627" s="4"/>
      <c r="C627" s="3" t="s">
        <v>19</v>
      </c>
      <c r="D627" s="3">
        <v>27</v>
      </c>
      <c r="E627" s="3" t="s">
        <v>22</v>
      </c>
      <c r="F627" s="3" t="s">
        <v>51</v>
      </c>
      <c r="G627">
        <v>21.4</v>
      </c>
      <c r="H627">
        <v>57</v>
      </c>
      <c r="I627">
        <v>13.6</v>
      </c>
      <c r="J627">
        <v>92</v>
      </c>
      <c r="K627">
        <v>1008.06</v>
      </c>
      <c r="L627">
        <v>12.8</v>
      </c>
      <c r="M627">
        <v>0</v>
      </c>
      <c r="N627">
        <v>0</v>
      </c>
      <c r="O627">
        <v>1</v>
      </c>
      <c r="P627">
        <v>270.2</v>
      </c>
      <c r="Q627" s="3">
        <f t="shared" si="30"/>
        <v>0.69999999999998863</v>
      </c>
      <c r="R627" s="5"/>
    </row>
    <row r="628" spans="1:18" x14ac:dyDescent="0.25">
      <c r="A628" s="3">
        <v>2014</v>
      </c>
      <c r="B628" s="4"/>
      <c r="C628" s="3" t="s">
        <v>19</v>
      </c>
      <c r="D628" s="3">
        <v>27</v>
      </c>
      <c r="E628" s="3" t="s">
        <v>23</v>
      </c>
      <c r="F628" s="3" t="s">
        <v>51</v>
      </c>
      <c r="G628">
        <v>21.25</v>
      </c>
      <c r="H628">
        <v>58</v>
      </c>
      <c r="I628">
        <v>13.2</v>
      </c>
      <c r="J628">
        <v>92</v>
      </c>
      <c r="K628">
        <v>1008.06</v>
      </c>
      <c r="L628">
        <v>12.4</v>
      </c>
      <c r="M628">
        <v>1.8</v>
      </c>
      <c r="N628">
        <v>0.9</v>
      </c>
      <c r="O628">
        <v>14</v>
      </c>
      <c r="P628">
        <v>270.2</v>
      </c>
      <c r="Q628" s="3">
        <f t="shared" si="30"/>
        <v>0</v>
      </c>
      <c r="R628" s="5"/>
    </row>
    <row r="629" spans="1:18" x14ac:dyDescent="0.25">
      <c r="A629" s="3">
        <v>2014</v>
      </c>
      <c r="B629" s="4"/>
      <c r="C629" s="3" t="s">
        <v>19</v>
      </c>
      <c r="D629" s="3">
        <v>27</v>
      </c>
      <c r="E629" s="3" t="s">
        <v>24</v>
      </c>
      <c r="F629" s="3" t="s">
        <v>51</v>
      </c>
      <c r="G629">
        <v>21.2</v>
      </c>
      <c r="H629">
        <v>58</v>
      </c>
      <c r="I629">
        <v>13.2</v>
      </c>
      <c r="J629">
        <v>92</v>
      </c>
      <c r="K629">
        <v>1007.94</v>
      </c>
      <c r="L629">
        <v>12.2</v>
      </c>
      <c r="M629">
        <v>1.1000000000000001</v>
      </c>
      <c r="N629">
        <v>0.1</v>
      </c>
      <c r="O629">
        <v>14</v>
      </c>
      <c r="P629">
        <v>270.2</v>
      </c>
      <c r="Q629" s="3">
        <f t="shared" si="30"/>
        <v>0</v>
      </c>
      <c r="R629" s="5"/>
    </row>
    <row r="630" spans="1:18" x14ac:dyDescent="0.25">
      <c r="A630" s="3">
        <v>2014</v>
      </c>
      <c r="B630" s="4"/>
      <c r="C630" s="3" t="s">
        <v>19</v>
      </c>
      <c r="D630" s="3">
        <v>27</v>
      </c>
      <c r="E630" s="3" t="s">
        <v>25</v>
      </c>
      <c r="F630" s="3" t="s">
        <v>51</v>
      </c>
      <c r="G630">
        <v>21.05</v>
      </c>
      <c r="H630">
        <v>58</v>
      </c>
      <c r="I630">
        <v>12.9</v>
      </c>
      <c r="J630">
        <v>93</v>
      </c>
      <c r="K630">
        <v>1008.06</v>
      </c>
      <c r="L630">
        <v>12</v>
      </c>
      <c r="M630">
        <v>0</v>
      </c>
      <c r="N630">
        <v>0</v>
      </c>
      <c r="O630">
        <v>15</v>
      </c>
      <c r="P630">
        <v>270.89999999999998</v>
      </c>
      <c r="Q630" s="3">
        <f t="shared" si="30"/>
        <v>0.69999999999998863</v>
      </c>
      <c r="R630" s="5"/>
    </row>
    <row r="631" spans="1:18" x14ac:dyDescent="0.25">
      <c r="A631" s="3">
        <v>2014</v>
      </c>
      <c r="B631" s="4"/>
      <c r="C631" s="3" t="s">
        <v>19</v>
      </c>
      <c r="D631" s="3">
        <v>27</v>
      </c>
      <c r="E631" s="3" t="s">
        <v>26</v>
      </c>
      <c r="F631" s="3" t="s">
        <v>51</v>
      </c>
      <c r="G631">
        <v>21</v>
      </c>
      <c r="H631">
        <v>58</v>
      </c>
      <c r="I631">
        <v>12.7</v>
      </c>
      <c r="J631">
        <v>93</v>
      </c>
      <c r="K631">
        <v>1007.88</v>
      </c>
      <c r="L631">
        <v>11.9</v>
      </c>
      <c r="M631">
        <v>1.2</v>
      </c>
      <c r="N631">
        <v>0.4</v>
      </c>
      <c r="O631">
        <v>0</v>
      </c>
      <c r="P631">
        <v>272.3</v>
      </c>
      <c r="Q631" s="3">
        <f t="shared" si="30"/>
        <v>1.4000000000000341</v>
      </c>
      <c r="R631" s="5"/>
    </row>
    <row r="632" spans="1:18" x14ac:dyDescent="0.25">
      <c r="A632" s="3">
        <v>2014</v>
      </c>
      <c r="B632" s="4"/>
      <c r="C632" s="3" t="s">
        <v>19</v>
      </c>
      <c r="D632" s="3">
        <v>27</v>
      </c>
      <c r="E632" s="3" t="s">
        <v>27</v>
      </c>
      <c r="F632" s="3" t="s">
        <v>51</v>
      </c>
      <c r="G632">
        <v>20.95</v>
      </c>
      <c r="H632">
        <v>58</v>
      </c>
      <c r="I632">
        <v>12.6</v>
      </c>
      <c r="J632">
        <v>93</v>
      </c>
      <c r="K632">
        <v>1008.25</v>
      </c>
      <c r="L632">
        <v>11.7</v>
      </c>
      <c r="M632">
        <v>2.2999999999999998</v>
      </c>
      <c r="N632">
        <v>0.8</v>
      </c>
      <c r="O632">
        <v>0</v>
      </c>
      <c r="P632">
        <v>274.39999999999998</v>
      </c>
      <c r="Q632" s="3">
        <f t="shared" si="30"/>
        <v>2.0999999999999659</v>
      </c>
      <c r="R632" s="5"/>
    </row>
    <row r="633" spans="1:18" x14ac:dyDescent="0.25">
      <c r="A633" s="3">
        <v>2014</v>
      </c>
      <c r="B633" s="4"/>
      <c r="C633" s="3" t="s">
        <v>19</v>
      </c>
      <c r="D633" s="3">
        <v>27</v>
      </c>
      <c r="E633" s="3" t="s">
        <v>28</v>
      </c>
      <c r="F633" s="3" t="s">
        <v>51</v>
      </c>
      <c r="G633">
        <v>20.9</v>
      </c>
      <c r="H633">
        <v>57</v>
      </c>
      <c r="I633">
        <v>12.6</v>
      </c>
      <c r="J633">
        <v>93</v>
      </c>
      <c r="K633">
        <v>1008.88</v>
      </c>
      <c r="L633">
        <v>11.7</v>
      </c>
      <c r="M633">
        <v>0</v>
      </c>
      <c r="N633">
        <v>0.8</v>
      </c>
      <c r="O633">
        <v>15</v>
      </c>
      <c r="P633">
        <v>275.10000000000002</v>
      </c>
      <c r="Q633" s="3">
        <f t="shared" si="30"/>
        <v>0.70000000000004547</v>
      </c>
      <c r="R633" s="5"/>
    </row>
    <row r="634" spans="1:18" x14ac:dyDescent="0.25">
      <c r="A634" s="3">
        <v>2014</v>
      </c>
      <c r="B634" s="4"/>
      <c r="C634" s="3" t="s">
        <v>19</v>
      </c>
      <c r="D634" s="3">
        <v>27</v>
      </c>
      <c r="E634" s="3" t="s">
        <v>29</v>
      </c>
      <c r="F634" s="3" t="s">
        <v>51</v>
      </c>
      <c r="G634">
        <v>20.75</v>
      </c>
      <c r="H634">
        <v>56</v>
      </c>
      <c r="I634">
        <v>12.7</v>
      </c>
      <c r="J634">
        <v>93</v>
      </c>
      <c r="K634">
        <v>1009.19</v>
      </c>
      <c r="L634">
        <v>12</v>
      </c>
      <c r="M634">
        <v>1.6</v>
      </c>
      <c r="N634">
        <v>0.3</v>
      </c>
      <c r="O634">
        <v>2</v>
      </c>
      <c r="P634">
        <v>277.2</v>
      </c>
      <c r="Q634" s="3">
        <f t="shared" si="30"/>
        <v>2.0999999999999659</v>
      </c>
      <c r="R634" s="5"/>
    </row>
    <row r="635" spans="1:18" x14ac:dyDescent="0.25">
      <c r="A635" s="3">
        <v>2014</v>
      </c>
      <c r="B635" s="4"/>
      <c r="C635" s="3" t="s">
        <v>19</v>
      </c>
      <c r="D635" s="3">
        <v>27</v>
      </c>
      <c r="E635" s="3" t="s">
        <v>30</v>
      </c>
      <c r="F635" s="3" t="s">
        <v>51</v>
      </c>
      <c r="G635">
        <v>20.7</v>
      </c>
      <c r="H635">
        <v>57</v>
      </c>
      <c r="I635">
        <v>13.8</v>
      </c>
      <c r="J635">
        <v>92</v>
      </c>
      <c r="K635">
        <v>1010.31</v>
      </c>
      <c r="L635">
        <v>14</v>
      </c>
      <c r="M635">
        <v>2.2000000000000002</v>
      </c>
      <c r="N635">
        <v>1.8</v>
      </c>
      <c r="O635">
        <v>0</v>
      </c>
      <c r="P635">
        <v>277.2</v>
      </c>
      <c r="Q635" s="3">
        <f t="shared" si="30"/>
        <v>0</v>
      </c>
      <c r="R635" s="5"/>
    </row>
    <row r="636" spans="1:18" x14ac:dyDescent="0.25">
      <c r="A636" s="3">
        <v>2014</v>
      </c>
      <c r="B636" s="4"/>
      <c r="C636" s="3" t="s">
        <v>19</v>
      </c>
      <c r="D636" s="3">
        <v>27</v>
      </c>
      <c r="E636" s="3" t="s">
        <v>31</v>
      </c>
      <c r="F636" s="3" t="s">
        <v>51</v>
      </c>
      <c r="G636">
        <v>20.7</v>
      </c>
      <c r="H636">
        <v>57</v>
      </c>
      <c r="I636">
        <v>14.8</v>
      </c>
      <c r="J636">
        <v>88</v>
      </c>
      <c r="K636">
        <v>1011.19</v>
      </c>
      <c r="L636">
        <v>15.5</v>
      </c>
      <c r="M636">
        <v>2.5</v>
      </c>
      <c r="N636">
        <v>2.5</v>
      </c>
      <c r="O636">
        <v>14</v>
      </c>
      <c r="P636">
        <v>277.2</v>
      </c>
      <c r="Q636" s="3">
        <f t="shared" si="30"/>
        <v>0</v>
      </c>
      <c r="R636" s="5"/>
    </row>
    <row r="637" spans="1:18" x14ac:dyDescent="0.25">
      <c r="A637" s="3">
        <v>2014</v>
      </c>
      <c r="B637" s="4"/>
      <c r="C637" s="3" t="s">
        <v>19</v>
      </c>
      <c r="D637" s="3">
        <v>27</v>
      </c>
      <c r="E637" s="3" t="s">
        <v>32</v>
      </c>
      <c r="F637" s="3" t="s">
        <v>51</v>
      </c>
      <c r="G637">
        <v>21.2</v>
      </c>
      <c r="H637">
        <v>57</v>
      </c>
      <c r="I637">
        <v>17.100000000000001</v>
      </c>
      <c r="J637">
        <v>74</v>
      </c>
      <c r="K637">
        <v>1012</v>
      </c>
      <c r="L637">
        <v>20.9</v>
      </c>
      <c r="M637">
        <v>7.6</v>
      </c>
      <c r="N637">
        <v>3</v>
      </c>
      <c r="O637">
        <v>0</v>
      </c>
      <c r="P637">
        <v>277.2</v>
      </c>
      <c r="Q637" s="3">
        <f t="shared" si="30"/>
        <v>0</v>
      </c>
      <c r="R637" s="5"/>
    </row>
    <row r="638" spans="1:18" x14ac:dyDescent="0.25">
      <c r="A638" s="3">
        <v>2014</v>
      </c>
      <c r="B638" s="4"/>
      <c r="C638" s="3" t="s">
        <v>19</v>
      </c>
      <c r="D638" s="3">
        <v>27</v>
      </c>
      <c r="E638" s="3" t="s">
        <v>33</v>
      </c>
      <c r="F638" s="3" t="s">
        <v>51</v>
      </c>
      <c r="G638">
        <v>21.25</v>
      </c>
      <c r="H638">
        <v>56</v>
      </c>
      <c r="I638">
        <v>19.2</v>
      </c>
      <c r="J638">
        <v>62</v>
      </c>
      <c r="K638">
        <v>1012.5</v>
      </c>
      <c r="L638">
        <v>22.9</v>
      </c>
      <c r="M638">
        <v>5.5</v>
      </c>
      <c r="N638">
        <v>2.9</v>
      </c>
      <c r="O638">
        <v>12</v>
      </c>
      <c r="P638">
        <v>277.2</v>
      </c>
      <c r="Q638" s="3">
        <f t="shared" si="30"/>
        <v>0</v>
      </c>
      <c r="R638" s="5"/>
    </row>
    <row r="639" spans="1:18" x14ac:dyDescent="0.25">
      <c r="A639" s="3">
        <v>2014</v>
      </c>
      <c r="B639" s="4"/>
      <c r="C639" s="3" t="s">
        <v>19</v>
      </c>
      <c r="D639" s="3">
        <v>27</v>
      </c>
      <c r="E639" s="3" t="s">
        <v>34</v>
      </c>
      <c r="F639" s="3" t="s">
        <v>51</v>
      </c>
      <c r="G639">
        <v>21.2</v>
      </c>
      <c r="H639">
        <v>54</v>
      </c>
      <c r="I639">
        <v>17.899999999999999</v>
      </c>
      <c r="J639">
        <v>59</v>
      </c>
      <c r="K639">
        <v>1012.94</v>
      </c>
      <c r="L639">
        <v>21.7</v>
      </c>
      <c r="M639">
        <v>5.7</v>
      </c>
      <c r="N639">
        <v>3.8</v>
      </c>
      <c r="O639">
        <v>12</v>
      </c>
      <c r="P639">
        <v>277.2</v>
      </c>
      <c r="Q639" s="3">
        <f t="shared" si="30"/>
        <v>0</v>
      </c>
      <c r="R639" s="5"/>
    </row>
    <row r="640" spans="1:18" x14ac:dyDescent="0.25">
      <c r="A640" s="3">
        <v>2014</v>
      </c>
      <c r="B640" s="4"/>
      <c r="C640" s="3" t="s">
        <v>19</v>
      </c>
      <c r="D640" s="3">
        <v>27</v>
      </c>
      <c r="E640" s="3" t="s">
        <v>35</v>
      </c>
      <c r="F640" s="3" t="s">
        <v>51</v>
      </c>
      <c r="G640">
        <v>21</v>
      </c>
      <c r="H640">
        <v>52</v>
      </c>
      <c r="I640">
        <v>18.399999999999999</v>
      </c>
      <c r="J640">
        <v>59</v>
      </c>
      <c r="K640">
        <v>1013.44</v>
      </c>
      <c r="L640">
        <v>20.6</v>
      </c>
      <c r="M640">
        <v>5.9</v>
      </c>
      <c r="N640">
        <v>3.9</v>
      </c>
      <c r="O640">
        <v>15</v>
      </c>
      <c r="P640">
        <v>277.2</v>
      </c>
      <c r="Q640" s="3">
        <f t="shared" si="30"/>
        <v>0</v>
      </c>
      <c r="R640" s="5"/>
    </row>
    <row r="641" spans="1:18" x14ac:dyDescent="0.25">
      <c r="A641" s="3">
        <v>2014</v>
      </c>
      <c r="B641" s="4"/>
      <c r="C641" s="3" t="s">
        <v>19</v>
      </c>
      <c r="D641" s="3">
        <v>27</v>
      </c>
      <c r="E641" s="3" t="s">
        <v>36</v>
      </c>
      <c r="F641" s="3" t="s">
        <v>51</v>
      </c>
      <c r="G641">
        <v>21.1</v>
      </c>
      <c r="H641">
        <v>52</v>
      </c>
      <c r="I641">
        <v>19</v>
      </c>
      <c r="J641">
        <v>56</v>
      </c>
      <c r="K641">
        <v>1013.5</v>
      </c>
      <c r="L641">
        <v>25</v>
      </c>
      <c r="M641">
        <v>2.8</v>
      </c>
      <c r="N641">
        <v>2.7</v>
      </c>
      <c r="O641">
        <v>12</v>
      </c>
      <c r="P641">
        <v>277.2</v>
      </c>
      <c r="Q641" s="3">
        <f t="shared" si="30"/>
        <v>0</v>
      </c>
      <c r="R641" s="5"/>
    </row>
    <row r="642" spans="1:18" x14ac:dyDescent="0.25">
      <c r="A642" s="3">
        <v>2014</v>
      </c>
      <c r="B642" s="4"/>
      <c r="C642" s="3" t="s">
        <v>19</v>
      </c>
      <c r="D642" s="3">
        <v>27</v>
      </c>
      <c r="E642" s="3" t="s">
        <v>37</v>
      </c>
      <c r="F642" s="3" t="s">
        <v>51</v>
      </c>
      <c r="G642">
        <v>21.1</v>
      </c>
      <c r="H642">
        <v>51</v>
      </c>
      <c r="I642">
        <v>18.3</v>
      </c>
      <c r="J642">
        <v>58</v>
      </c>
      <c r="K642">
        <v>1013.75</v>
      </c>
      <c r="L642">
        <v>21.2</v>
      </c>
      <c r="M642">
        <v>7.6</v>
      </c>
      <c r="N642">
        <v>4</v>
      </c>
      <c r="O642">
        <v>14</v>
      </c>
      <c r="P642">
        <v>277.2</v>
      </c>
      <c r="Q642" s="3">
        <f t="shared" si="30"/>
        <v>0</v>
      </c>
      <c r="R642" s="5"/>
    </row>
    <row r="643" spans="1:18" x14ac:dyDescent="0.25">
      <c r="A643" s="3">
        <v>2014</v>
      </c>
      <c r="B643" s="4"/>
      <c r="C643" s="3" t="s">
        <v>19</v>
      </c>
      <c r="D643" s="3">
        <v>27</v>
      </c>
      <c r="E643" s="3" t="s">
        <v>38</v>
      </c>
      <c r="F643" s="3" t="s">
        <v>51</v>
      </c>
      <c r="G643">
        <v>21.2</v>
      </c>
      <c r="H643">
        <v>52</v>
      </c>
      <c r="I643">
        <v>19.3</v>
      </c>
      <c r="J643">
        <v>56</v>
      </c>
      <c r="K643">
        <v>1014</v>
      </c>
      <c r="L643">
        <v>26.4</v>
      </c>
      <c r="M643">
        <v>4.9000000000000004</v>
      </c>
      <c r="N643">
        <v>2.2999999999999998</v>
      </c>
      <c r="O643">
        <v>14</v>
      </c>
      <c r="P643">
        <v>277.2</v>
      </c>
      <c r="Q643" s="3">
        <f t="shared" si="30"/>
        <v>0</v>
      </c>
      <c r="R643" s="5"/>
    </row>
    <row r="644" spans="1:18" x14ac:dyDescent="0.25">
      <c r="A644" s="3">
        <v>2014</v>
      </c>
      <c r="B644" s="4"/>
      <c r="C644" s="3" t="s">
        <v>19</v>
      </c>
      <c r="D644" s="3">
        <v>27</v>
      </c>
      <c r="E644" s="3" t="s">
        <v>39</v>
      </c>
      <c r="F644" s="3" t="s">
        <v>51</v>
      </c>
      <c r="G644">
        <v>21.25</v>
      </c>
      <c r="H644">
        <v>54</v>
      </c>
      <c r="I644">
        <v>18.3</v>
      </c>
      <c r="J644">
        <v>56</v>
      </c>
      <c r="K644">
        <v>1014.31</v>
      </c>
      <c r="L644">
        <v>20.9</v>
      </c>
      <c r="M644">
        <v>3.5</v>
      </c>
      <c r="N644">
        <v>3.6</v>
      </c>
      <c r="O644">
        <v>14</v>
      </c>
      <c r="P644">
        <v>277.2</v>
      </c>
      <c r="Q644" s="3">
        <f t="shared" ref="Q644:Q707" si="32">P644-P643</f>
        <v>0</v>
      </c>
      <c r="R644" s="5"/>
    </row>
    <row r="645" spans="1:18" x14ac:dyDescent="0.25">
      <c r="A645" s="3">
        <v>2014</v>
      </c>
      <c r="B645" s="4"/>
      <c r="C645" s="3" t="s">
        <v>19</v>
      </c>
      <c r="D645" s="3">
        <v>27</v>
      </c>
      <c r="E645" s="3" t="s">
        <v>40</v>
      </c>
      <c r="F645" s="3" t="s">
        <v>51</v>
      </c>
      <c r="G645">
        <v>21.2</v>
      </c>
      <c r="H645">
        <v>53</v>
      </c>
      <c r="I645">
        <v>18</v>
      </c>
      <c r="J645">
        <v>58</v>
      </c>
      <c r="K645">
        <v>1014.69</v>
      </c>
      <c r="L645">
        <v>20.100000000000001</v>
      </c>
      <c r="M645">
        <v>3.7</v>
      </c>
      <c r="N645">
        <v>3.9</v>
      </c>
      <c r="O645">
        <v>0</v>
      </c>
      <c r="P645">
        <v>277.2</v>
      </c>
      <c r="Q645" s="3">
        <f t="shared" si="32"/>
        <v>0</v>
      </c>
      <c r="R645" s="5"/>
    </row>
    <row r="646" spans="1:18" x14ac:dyDescent="0.25">
      <c r="A646" s="3">
        <v>2014</v>
      </c>
      <c r="B646" s="4"/>
      <c r="C646" s="3" t="s">
        <v>19</v>
      </c>
      <c r="D646" s="3">
        <v>27</v>
      </c>
      <c r="E646" s="3" t="s">
        <v>41</v>
      </c>
      <c r="F646" s="3" t="s">
        <v>51</v>
      </c>
      <c r="G646">
        <v>21.1</v>
      </c>
      <c r="H646">
        <v>53</v>
      </c>
      <c r="I646">
        <v>14.9</v>
      </c>
      <c r="J646">
        <v>68</v>
      </c>
      <c r="K646">
        <v>1015.38</v>
      </c>
      <c r="L646">
        <v>16</v>
      </c>
      <c r="M646">
        <v>1.9</v>
      </c>
      <c r="N646">
        <v>2</v>
      </c>
      <c r="O646">
        <v>14</v>
      </c>
      <c r="P646">
        <v>277.2</v>
      </c>
      <c r="Q646" s="3">
        <f t="shared" si="32"/>
        <v>0</v>
      </c>
      <c r="R646" s="5"/>
    </row>
    <row r="647" spans="1:18" x14ac:dyDescent="0.25">
      <c r="A647" s="3">
        <v>2014</v>
      </c>
      <c r="B647" s="4"/>
      <c r="C647" s="3" t="s">
        <v>19</v>
      </c>
      <c r="D647" s="3">
        <v>27</v>
      </c>
      <c r="E647" s="3" t="s">
        <v>42</v>
      </c>
      <c r="F647" s="3" t="s">
        <v>51</v>
      </c>
      <c r="G647">
        <v>21.35</v>
      </c>
      <c r="H647">
        <v>53</v>
      </c>
      <c r="I647">
        <v>12.6</v>
      </c>
      <c r="J647">
        <v>78</v>
      </c>
      <c r="K647">
        <v>1016.06</v>
      </c>
      <c r="L647">
        <v>12.5</v>
      </c>
      <c r="M647">
        <v>0</v>
      </c>
      <c r="N647">
        <v>0.7</v>
      </c>
      <c r="O647">
        <v>15</v>
      </c>
      <c r="P647">
        <v>277.2</v>
      </c>
      <c r="Q647" s="3">
        <f t="shared" si="32"/>
        <v>0</v>
      </c>
      <c r="R647" s="5"/>
    </row>
    <row r="648" spans="1:18" x14ac:dyDescent="0.25">
      <c r="A648" s="3">
        <v>2014</v>
      </c>
      <c r="B648" s="4"/>
      <c r="C648" s="3" t="s">
        <v>19</v>
      </c>
      <c r="D648" s="3">
        <v>27</v>
      </c>
      <c r="E648" s="3" t="s">
        <v>43</v>
      </c>
      <c r="F648" s="3" t="s">
        <v>51</v>
      </c>
      <c r="G648">
        <v>21.55</v>
      </c>
      <c r="H648">
        <v>53</v>
      </c>
      <c r="I648">
        <v>11.1</v>
      </c>
      <c r="J648">
        <v>86</v>
      </c>
      <c r="K648">
        <v>1016.69</v>
      </c>
      <c r="L648">
        <v>10.199999999999999</v>
      </c>
      <c r="M648">
        <v>0</v>
      </c>
      <c r="N648">
        <v>0</v>
      </c>
      <c r="O648">
        <v>15</v>
      </c>
      <c r="P648">
        <v>277.2</v>
      </c>
      <c r="Q648" s="3">
        <f t="shared" si="32"/>
        <v>0</v>
      </c>
      <c r="R648" s="5"/>
    </row>
    <row r="649" spans="1:18" x14ac:dyDescent="0.25">
      <c r="A649" s="3">
        <v>2014</v>
      </c>
      <c r="B649" s="4"/>
      <c r="C649" s="3" t="s">
        <v>19</v>
      </c>
      <c r="D649" s="3">
        <v>27</v>
      </c>
      <c r="E649" s="3" t="s">
        <v>44</v>
      </c>
      <c r="F649" s="3" t="s">
        <v>51</v>
      </c>
      <c r="G649">
        <v>21.4</v>
      </c>
      <c r="H649">
        <v>53</v>
      </c>
      <c r="I649">
        <v>10.3</v>
      </c>
      <c r="J649">
        <v>88</v>
      </c>
      <c r="K649">
        <v>1016.81</v>
      </c>
      <c r="L649">
        <v>9.3000000000000007</v>
      </c>
      <c r="M649">
        <v>0</v>
      </c>
      <c r="N649">
        <v>0.8</v>
      </c>
      <c r="O649">
        <v>12</v>
      </c>
      <c r="P649">
        <v>277.2</v>
      </c>
      <c r="Q649" s="3">
        <f t="shared" si="32"/>
        <v>0</v>
      </c>
      <c r="R649" s="5"/>
    </row>
    <row r="650" spans="1:18" ht="15" customHeight="1" x14ac:dyDescent="0.25">
      <c r="A650" s="3">
        <v>2014</v>
      </c>
      <c r="B650" s="4" t="s">
        <v>50</v>
      </c>
      <c r="C650" s="3" t="s">
        <v>19</v>
      </c>
      <c r="D650" s="3">
        <v>28</v>
      </c>
      <c r="E650" s="3" t="s">
        <v>20</v>
      </c>
      <c r="F650" s="3" t="s">
        <v>51</v>
      </c>
      <c r="G650">
        <v>21.2</v>
      </c>
      <c r="H650">
        <v>53</v>
      </c>
      <c r="I650">
        <v>10.1</v>
      </c>
      <c r="J650">
        <v>89</v>
      </c>
      <c r="K650">
        <v>1016.94</v>
      </c>
      <c r="L650">
        <v>8.5</v>
      </c>
      <c r="M650">
        <v>0</v>
      </c>
      <c r="N650">
        <v>0</v>
      </c>
      <c r="O650">
        <v>9</v>
      </c>
      <c r="P650">
        <v>277.2</v>
      </c>
      <c r="Q650" s="3">
        <f t="shared" si="32"/>
        <v>0</v>
      </c>
      <c r="R650" s="5">
        <f t="shared" si="31"/>
        <v>0</v>
      </c>
    </row>
    <row r="651" spans="1:18" x14ac:dyDescent="0.25">
      <c r="A651" s="3">
        <v>2014</v>
      </c>
      <c r="B651" s="4"/>
      <c r="C651" s="3" t="s">
        <v>19</v>
      </c>
      <c r="D651" s="3">
        <v>28</v>
      </c>
      <c r="E651" s="3" t="s">
        <v>22</v>
      </c>
      <c r="F651" s="3" t="s">
        <v>51</v>
      </c>
      <c r="G651">
        <v>21.1</v>
      </c>
      <c r="H651">
        <v>53</v>
      </c>
      <c r="I651">
        <v>9.1</v>
      </c>
      <c r="J651">
        <v>89</v>
      </c>
      <c r="K651">
        <v>1017</v>
      </c>
      <c r="L651">
        <v>8.3000000000000007</v>
      </c>
      <c r="M651">
        <v>0</v>
      </c>
      <c r="N651">
        <v>0.6</v>
      </c>
      <c r="O651">
        <v>0</v>
      </c>
      <c r="P651">
        <v>277.2</v>
      </c>
      <c r="Q651" s="3">
        <f t="shared" si="32"/>
        <v>0</v>
      </c>
      <c r="R651" s="5"/>
    </row>
    <row r="652" spans="1:18" x14ac:dyDescent="0.25">
      <c r="A652" s="3">
        <v>2014</v>
      </c>
      <c r="B652" s="4"/>
      <c r="C652" s="3" t="s">
        <v>19</v>
      </c>
      <c r="D652" s="3">
        <v>28</v>
      </c>
      <c r="E652" s="3" t="s">
        <v>23</v>
      </c>
      <c r="F652" s="3" t="s">
        <v>51</v>
      </c>
      <c r="G652">
        <v>20.95</v>
      </c>
      <c r="H652">
        <v>53</v>
      </c>
      <c r="I652">
        <v>8.6</v>
      </c>
      <c r="J652">
        <v>91</v>
      </c>
      <c r="K652">
        <v>1016.94</v>
      </c>
      <c r="L652">
        <v>7.1</v>
      </c>
      <c r="M652">
        <v>0</v>
      </c>
      <c r="N652">
        <v>0</v>
      </c>
      <c r="O652">
        <v>12</v>
      </c>
      <c r="P652">
        <v>277.2</v>
      </c>
      <c r="Q652" s="3">
        <f t="shared" si="32"/>
        <v>0</v>
      </c>
      <c r="R652" s="5"/>
    </row>
    <row r="653" spans="1:18" x14ac:dyDescent="0.25">
      <c r="A653" s="3">
        <v>2014</v>
      </c>
      <c r="B653" s="4"/>
      <c r="C653" s="3" t="s">
        <v>19</v>
      </c>
      <c r="D653" s="3">
        <v>28</v>
      </c>
      <c r="E653" s="3" t="s">
        <v>24</v>
      </c>
      <c r="F653" s="3" t="s">
        <v>51</v>
      </c>
      <c r="G653">
        <v>20.8</v>
      </c>
      <c r="H653">
        <v>53</v>
      </c>
      <c r="I653">
        <v>8.8000000000000007</v>
      </c>
      <c r="J653">
        <v>91</v>
      </c>
      <c r="K653">
        <v>1016.88</v>
      </c>
      <c r="L653">
        <v>7.1</v>
      </c>
      <c r="M653">
        <v>0</v>
      </c>
      <c r="N653">
        <v>0</v>
      </c>
      <c r="O653">
        <v>14</v>
      </c>
      <c r="P653">
        <v>277.2</v>
      </c>
      <c r="Q653" s="3">
        <f t="shared" si="32"/>
        <v>0</v>
      </c>
      <c r="R653" s="5"/>
    </row>
    <row r="654" spans="1:18" x14ac:dyDescent="0.25">
      <c r="A654" s="3">
        <v>2014</v>
      </c>
      <c r="B654" s="4"/>
      <c r="C654" s="3" t="s">
        <v>19</v>
      </c>
      <c r="D654" s="3">
        <v>28</v>
      </c>
      <c r="E654" s="3" t="s">
        <v>25</v>
      </c>
      <c r="F654" s="3" t="s">
        <v>51</v>
      </c>
      <c r="G654">
        <v>20.7</v>
      </c>
      <c r="H654">
        <v>53</v>
      </c>
      <c r="I654">
        <v>7.9</v>
      </c>
      <c r="J654">
        <v>92</v>
      </c>
      <c r="K654">
        <v>1016.94</v>
      </c>
      <c r="L654">
        <v>6.8</v>
      </c>
      <c r="M654">
        <v>0</v>
      </c>
      <c r="N654">
        <v>0.1</v>
      </c>
      <c r="O654">
        <v>12</v>
      </c>
      <c r="P654">
        <v>277.2</v>
      </c>
      <c r="Q654" s="3">
        <f t="shared" si="32"/>
        <v>0</v>
      </c>
      <c r="R654" s="5"/>
    </row>
    <row r="655" spans="1:18" x14ac:dyDescent="0.25">
      <c r="A655" s="3">
        <v>2014</v>
      </c>
      <c r="B655" s="4"/>
      <c r="C655" s="3" t="s">
        <v>19</v>
      </c>
      <c r="D655" s="3">
        <v>28</v>
      </c>
      <c r="E655" s="3" t="s">
        <v>26</v>
      </c>
      <c r="F655" s="3" t="s">
        <v>51</v>
      </c>
      <c r="G655">
        <v>20.6</v>
      </c>
      <c r="H655">
        <v>52</v>
      </c>
      <c r="I655">
        <v>7.3</v>
      </c>
      <c r="J655">
        <v>91</v>
      </c>
      <c r="K655">
        <v>1017.13</v>
      </c>
      <c r="L655">
        <v>6.1</v>
      </c>
      <c r="M655">
        <v>0</v>
      </c>
      <c r="N655">
        <v>0</v>
      </c>
      <c r="O655">
        <v>0</v>
      </c>
      <c r="P655">
        <v>277.2</v>
      </c>
      <c r="Q655" s="3">
        <f t="shared" si="32"/>
        <v>0</v>
      </c>
      <c r="R655" s="5"/>
    </row>
    <row r="656" spans="1:18" x14ac:dyDescent="0.25">
      <c r="A656" s="3">
        <v>2014</v>
      </c>
      <c r="B656" s="4"/>
      <c r="C656" s="3" t="s">
        <v>19</v>
      </c>
      <c r="D656" s="3">
        <v>28</v>
      </c>
      <c r="E656" s="3" t="s">
        <v>27</v>
      </c>
      <c r="F656" s="3" t="s">
        <v>51</v>
      </c>
      <c r="G656">
        <v>20.5</v>
      </c>
      <c r="H656">
        <v>52</v>
      </c>
      <c r="I656">
        <v>7</v>
      </c>
      <c r="J656">
        <v>92</v>
      </c>
      <c r="K656">
        <v>1017.31</v>
      </c>
      <c r="L656">
        <v>5.8</v>
      </c>
      <c r="M656">
        <v>0</v>
      </c>
      <c r="N656">
        <v>0</v>
      </c>
      <c r="O656">
        <v>4</v>
      </c>
      <c r="P656">
        <v>277.2</v>
      </c>
      <c r="Q656" s="3">
        <f t="shared" si="32"/>
        <v>0</v>
      </c>
      <c r="R656" s="5"/>
    </row>
    <row r="657" spans="1:18" x14ac:dyDescent="0.25">
      <c r="A657" s="3">
        <v>2014</v>
      </c>
      <c r="B657" s="4"/>
      <c r="C657" s="3" t="s">
        <v>19</v>
      </c>
      <c r="D657" s="3">
        <v>28</v>
      </c>
      <c r="E657" s="3" t="s">
        <v>28</v>
      </c>
      <c r="F657" s="3" t="s">
        <v>51</v>
      </c>
      <c r="G657">
        <v>20.5</v>
      </c>
      <c r="H657">
        <v>52</v>
      </c>
      <c r="I657">
        <v>7.3</v>
      </c>
      <c r="J657">
        <v>92</v>
      </c>
      <c r="K657">
        <v>1017.69</v>
      </c>
      <c r="L657">
        <v>8.3000000000000007</v>
      </c>
      <c r="M657">
        <v>1.2</v>
      </c>
      <c r="N657">
        <v>0</v>
      </c>
      <c r="O657">
        <v>0</v>
      </c>
      <c r="P657">
        <v>277.2</v>
      </c>
      <c r="Q657" s="3">
        <f t="shared" si="32"/>
        <v>0</v>
      </c>
      <c r="R657" s="5"/>
    </row>
    <row r="658" spans="1:18" x14ac:dyDescent="0.25">
      <c r="A658" s="3">
        <v>2014</v>
      </c>
      <c r="B658" s="4"/>
      <c r="C658" s="3" t="s">
        <v>19</v>
      </c>
      <c r="D658" s="3">
        <v>28</v>
      </c>
      <c r="E658" s="3" t="s">
        <v>29</v>
      </c>
      <c r="F658" s="3" t="s">
        <v>51</v>
      </c>
      <c r="G658">
        <v>20.8</v>
      </c>
      <c r="H658">
        <v>51</v>
      </c>
      <c r="I658">
        <v>11</v>
      </c>
      <c r="J658">
        <v>86</v>
      </c>
      <c r="K658">
        <v>1017.94</v>
      </c>
      <c r="L658">
        <v>14.9</v>
      </c>
      <c r="M658">
        <v>0</v>
      </c>
      <c r="N658">
        <v>0</v>
      </c>
      <c r="O658">
        <v>14</v>
      </c>
      <c r="P658">
        <v>277.2</v>
      </c>
      <c r="Q658" s="3">
        <f t="shared" si="32"/>
        <v>0</v>
      </c>
      <c r="R658" s="5"/>
    </row>
    <row r="659" spans="1:18" x14ac:dyDescent="0.25">
      <c r="A659" s="3">
        <v>2014</v>
      </c>
      <c r="B659" s="4"/>
      <c r="C659" s="3" t="s">
        <v>19</v>
      </c>
      <c r="D659" s="3">
        <v>28</v>
      </c>
      <c r="E659" s="3" t="s">
        <v>30</v>
      </c>
      <c r="F659" s="3" t="s">
        <v>51</v>
      </c>
      <c r="G659">
        <v>21.2</v>
      </c>
      <c r="H659">
        <v>51</v>
      </c>
      <c r="I659">
        <v>14.6</v>
      </c>
      <c r="J659">
        <v>77</v>
      </c>
      <c r="K659">
        <v>1018.56</v>
      </c>
      <c r="L659">
        <v>19.2</v>
      </c>
      <c r="M659">
        <v>1.1000000000000001</v>
      </c>
      <c r="N659">
        <v>0.2</v>
      </c>
      <c r="O659">
        <v>11</v>
      </c>
      <c r="P659">
        <v>277.2</v>
      </c>
      <c r="Q659" s="3">
        <f t="shared" si="32"/>
        <v>0</v>
      </c>
      <c r="R659" s="5"/>
    </row>
    <row r="660" spans="1:18" x14ac:dyDescent="0.25">
      <c r="A660" s="3">
        <v>2014</v>
      </c>
      <c r="B660" s="4"/>
      <c r="C660" s="3" t="s">
        <v>19</v>
      </c>
      <c r="D660" s="3">
        <v>28</v>
      </c>
      <c r="E660" s="3" t="s">
        <v>31</v>
      </c>
      <c r="F660" s="3" t="s">
        <v>51</v>
      </c>
      <c r="G660">
        <v>21.5</v>
      </c>
      <c r="H660">
        <v>51</v>
      </c>
      <c r="I660">
        <v>16.600000000000001</v>
      </c>
      <c r="J660">
        <v>70</v>
      </c>
      <c r="K660">
        <v>1018.75</v>
      </c>
      <c r="L660">
        <v>22.9</v>
      </c>
      <c r="M660">
        <v>0</v>
      </c>
      <c r="N660">
        <v>0.3</v>
      </c>
      <c r="O660">
        <v>10</v>
      </c>
      <c r="P660">
        <v>277.2</v>
      </c>
      <c r="Q660" s="3">
        <f t="shared" si="32"/>
        <v>0</v>
      </c>
      <c r="R660" s="5"/>
    </row>
    <row r="661" spans="1:18" x14ac:dyDescent="0.25">
      <c r="A661" s="3">
        <v>2014</v>
      </c>
      <c r="B661" s="4"/>
      <c r="C661" s="3" t="s">
        <v>19</v>
      </c>
      <c r="D661" s="3">
        <v>28</v>
      </c>
      <c r="E661" s="3" t="s">
        <v>32</v>
      </c>
      <c r="F661" s="3" t="s">
        <v>51</v>
      </c>
      <c r="G661">
        <v>21.6</v>
      </c>
      <c r="H661">
        <v>51</v>
      </c>
      <c r="I661">
        <v>19.2</v>
      </c>
      <c r="J661">
        <v>63</v>
      </c>
      <c r="K661">
        <v>1018.88</v>
      </c>
      <c r="L661">
        <v>25.5</v>
      </c>
      <c r="M661">
        <v>1.3</v>
      </c>
      <c r="N661">
        <v>0.4</v>
      </c>
      <c r="O661">
        <v>12</v>
      </c>
      <c r="P661">
        <v>277.2</v>
      </c>
      <c r="Q661" s="3">
        <f t="shared" si="32"/>
        <v>0</v>
      </c>
      <c r="R661" s="5"/>
    </row>
    <row r="662" spans="1:18" x14ac:dyDescent="0.25">
      <c r="A662" s="3">
        <v>2014</v>
      </c>
      <c r="B662" s="4"/>
      <c r="C662" s="3" t="s">
        <v>19</v>
      </c>
      <c r="D662" s="3">
        <v>28</v>
      </c>
      <c r="E662" s="3" t="s">
        <v>33</v>
      </c>
      <c r="F662" s="3" t="s">
        <v>51</v>
      </c>
      <c r="G662">
        <v>21.4</v>
      </c>
      <c r="H662">
        <v>50</v>
      </c>
      <c r="I662">
        <v>19</v>
      </c>
      <c r="J662">
        <v>59</v>
      </c>
      <c r="K662">
        <v>1018.75</v>
      </c>
      <c r="L662">
        <v>24</v>
      </c>
      <c r="M662">
        <v>2.5</v>
      </c>
      <c r="N662">
        <v>1</v>
      </c>
      <c r="O662">
        <v>14</v>
      </c>
      <c r="P662">
        <v>277.2</v>
      </c>
      <c r="Q662" s="3">
        <f t="shared" si="32"/>
        <v>0</v>
      </c>
      <c r="R662" s="5"/>
    </row>
    <row r="663" spans="1:18" x14ac:dyDescent="0.25">
      <c r="A663" s="3">
        <v>2014</v>
      </c>
      <c r="B663" s="4"/>
      <c r="C663" s="3" t="s">
        <v>19</v>
      </c>
      <c r="D663" s="3">
        <v>28</v>
      </c>
      <c r="E663" s="3" t="s">
        <v>34</v>
      </c>
      <c r="F663" s="3" t="s">
        <v>51</v>
      </c>
      <c r="G663">
        <v>21.2</v>
      </c>
      <c r="H663">
        <v>49</v>
      </c>
      <c r="I663">
        <v>18.2</v>
      </c>
      <c r="J663">
        <v>61</v>
      </c>
      <c r="K663">
        <v>1018.31</v>
      </c>
      <c r="L663">
        <v>22.1</v>
      </c>
      <c r="M663">
        <v>0</v>
      </c>
      <c r="N663">
        <v>0.3</v>
      </c>
      <c r="O663">
        <v>10</v>
      </c>
      <c r="P663">
        <v>277.2</v>
      </c>
      <c r="Q663" s="3">
        <f t="shared" si="32"/>
        <v>0</v>
      </c>
      <c r="R663" s="5"/>
    </row>
    <row r="664" spans="1:18" x14ac:dyDescent="0.25">
      <c r="A664" s="3">
        <v>2014</v>
      </c>
      <c r="B664" s="4"/>
      <c r="C664" s="3" t="s">
        <v>19</v>
      </c>
      <c r="D664" s="3">
        <v>28</v>
      </c>
      <c r="E664" s="3" t="s">
        <v>35</v>
      </c>
      <c r="F664" s="3" t="s">
        <v>51</v>
      </c>
      <c r="G664">
        <v>20.9</v>
      </c>
      <c r="H664">
        <v>46</v>
      </c>
      <c r="I664">
        <v>19.2</v>
      </c>
      <c r="J664">
        <v>53</v>
      </c>
      <c r="K664">
        <v>1017.69</v>
      </c>
      <c r="L664">
        <v>23.7</v>
      </c>
      <c r="M664">
        <v>0</v>
      </c>
      <c r="N664">
        <v>0.1</v>
      </c>
      <c r="O664">
        <v>12</v>
      </c>
      <c r="P664">
        <v>277.2</v>
      </c>
      <c r="Q664" s="3">
        <f t="shared" si="32"/>
        <v>0</v>
      </c>
      <c r="R664" s="5"/>
    </row>
    <row r="665" spans="1:18" x14ac:dyDescent="0.25">
      <c r="A665" s="3">
        <v>2014</v>
      </c>
      <c r="B665" s="4"/>
      <c r="C665" s="3" t="s">
        <v>19</v>
      </c>
      <c r="D665" s="3">
        <v>28</v>
      </c>
      <c r="E665" s="3" t="s">
        <v>36</v>
      </c>
      <c r="F665" s="3" t="s">
        <v>51</v>
      </c>
      <c r="G665">
        <v>21.1</v>
      </c>
      <c r="H665">
        <v>47</v>
      </c>
      <c r="I665">
        <v>20.5</v>
      </c>
      <c r="J665">
        <v>47</v>
      </c>
      <c r="K665">
        <v>1017.63</v>
      </c>
      <c r="L665">
        <v>29.2</v>
      </c>
      <c r="M665">
        <v>3</v>
      </c>
      <c r="N665">
        <v>0.8</v>
      </c>
      <c r="O665">
        <v>1</v>
      </c>
      <c r="P665">
        <v>277.2</v>
      </c>
      <c r="Q665" s="3">
        <f t="shared" si="32"/>
        <v>0</v>
      </c>
      <c r="R665" s="5"/>
    </row>
    <row r="666" spans="1:18" x14ac:dyDescent="0.25">
      <c r="A666" s="3">
        <v>2014</v>
      </c>
      <c r="B666" s="4"/>
      <c r="C666" s="3" t="s">
        <v>19</v>
      </c>
      <c r="D666" s="3">
        <v>28</v>
      </c>
      <c r="E666" s="3" t="s">
        <v>37</v>
      </c>
      <c r="F666" s="3" t="s">
        <v>51</v>
      </c>
      <c r="G666">
        <v>21.15</v>
      </c>
      <c r="H666">
        <v>48</v>
      </c>
      <c r="I666">
        <v>21.3</v>
      </c>
      <c r="J666">
        <v>42</v>
      </c>
      <c r="K666">
        <v>1017.06</v>
      </c>
      <c r="L666">
        <v>30.6</v>
      </c>
      <c r="M666">
        <v>6.3</v>
      </c>
      <c r="N666">
        <v>2.2999999999999998</v>
      </c>
      <c r="O666">
        <v>1</v>
      </c>
      <c r="P666">
        <v>277.2</v>
      </c>
      <c r="Q666" s="3">
        <f t="shared" si="32"/>
        <v>0</v>
      </c>
      <c r="R666" s="5"/>
    </row>
    <row r="667" spans="1:18" x14ac:dyDescent="0.25">
      <c r="A667" s="3">
        <v>2014</v>
      </c>
      <c r="B667" s="4"/>
      <c r="C667" s="3" t="s">
        <v>19</v>
      </c>
      <c r="D667" s="3">
        <v>28</v>
      </c>
      <c r="E667" s="3" t="s">
        <v>38</v>
      </c>
      <c r="F667" s="3" t="s">
        <v>51</v>
      </c>
      <c r="G667">
        <v>21.25</v>
      </c>
      <c r="H667">
        <v>49</v>
      </c>
      <c r="I667">
        <v>20.7</v>
      </c>
      <c r="J667">
        <v>47</v>
      </c>
      <c r="K667">
        <v>1016.88</v>
      </c>
      <c r="L667">
        <v>32</v>
      </c>
      <c r="M667">
        <v>0</v>
      </c>
      <c r="N667">
        <v>0.5</v>
      </c>
      <c r="O667">
        <v>1</v>
      </c>
      <c r="P667">
        <v>277.2</v>
      </c>
      <c r="Q667" s="3">
        <f t="shared" si="32"/>
        <v>0</v>
      </c>
      <c r="R667" s="5"/>
    </row>
    <row r="668" spans="1:18" x14ac:dyDescent="0.25">
      <c r="A668" s="3">
        <v>2014</v>
      </c>
      <c r="B668" s="4"/>
      <c r="C668" s="3" t="s">
        <v>19</v>
      </c>
      <c r="D668" s="3">
        <v>28</v>
      </c>
      <c r="E668" s="3" t="s">
        <v>39</v>
      </c>
      <c r="F668" s="3" t="s">
        <v>51</v>
      </c>
      <c r="G668">
        <v>21.25</v>
      </c>
      <c r="H668">
        <v>49</v>
      </c>
      <c r="I668">
        <v>19.8</v>
      </c>
      <c r="J668">
        <v>52</v>
      </c>
      <c r="K668">
        <v>1016.69</v>
      </c>
      <c r="L668">
        <v>28.3</v>
      </c>
      <c r="M668">
        <v>1.1000000000000001</v>
      </c>
      <c r="N668">
        <v>1.5</v>
      </c>
      <c r="O668">
        <v>12</v>
      </c>
      <c r="P668">
        <v>277.2</v>
      </c>
      <c r="Q668" s="3">
        <f t="shared" si="32"/>
        <v>0</v>
      </c>
      <c r="R668" s="5"/>
    </row>
    <row r="669" spans="1:18" x14ac:dyDescent="0.25">
      <c r="A669" s="3">
        <v>2014</v>
      </c>
      <c r="B669" s="4"/>
      <c r="C669" s="3" t="s">
        <v>19</v>
      </c>
      <c r="D669" s="3">
        <v>28</v>
      </c>
      <c r="E669" s="3" t="s">
        <v>40</v>
      </c>
      <c r="F669" s="3" t="s">
        <v>51</v>
      </c>
      <c r="G669">
        <v>21.25</v>
      </c>
      <c r="H669">
        <v>49</v>
      </c>
      <c r="I669">
        <v>20.100000000000001</v>
      </c>
      <c r="J669">
        <v>47</v>
      </c>
      <c r="K669">
        <v>1016.56</v>
      </c>
      <c r="L669">
        <v>27</v>
      </c>
      <c r="M669">
        <v>1.4</v>
      </c>
      <c r="N669">
        <v>0.3</v>
      </c>
      <c r="O669">
        <v>7</v>
      </c>
      <c r="P669">
        <v>277.2</v>
      </c>
      <c r="Q669" s="3">
        <f t="shared" si="32"/>
        <v>0</v>
      </c>
      <c r="R669" s="5"/>
    </row>
    <row r="670" spans="1:18" x14ac:dyDescent="0.25">
      <c r="A670" s="3">
        <v>2014</v>
      </c>
      <c r="B670" s="4"/>
      <c r="C670" s="3" t="s">
        <v>19</v>
      </c>
      <c r="D670" s="3">
        <v>28</v>
      </c>
      <c r="E670" s="3" t="s">
        <v>41</v>
      </c>
      <c r="F670" s="3" t="s">
        <v>51</v>
      </c>
      <c r="G670">
        <v>21.2</v>
      </c>
      <c r="H670">
        <v>50</v>
      </c>
      <c r="I670">
        <v>14.8</v>
      </c>
      <c r="J670">
        <v>77</v>
      </c>
      <c r="K670">
        <v>1016.44</v>
      </c>
      <c r="L670">
        <v>16.5</v>
      </c>
      <c r="M670">
        <v>0</v>
      </c>
      <c r="N670">
        <v>0</v>
      </c>
      <c r="O670">
        <v>1</v>
      </c>
      <c r="P670">
        <v>277.2</v>
      </c>
      <c r="Q670" s="3">
        <f t="shared" si="32"/>
        <v>0</v>
      </c>
      <c r="R670" s="5"/>
    </row>
    <row r="671" spans="1:18" x14ac:dyDescent="0.25">
      <c r="A671" s="3">
        <v>2014</v>
      </c>
      <c r="B671" s="4"/>
      <c r="C671" s="3" t="s">
        <v>19</v>
      </c>
      <c r="D671" s="3">
        <v>28</v>
      </c>
      <c r="E671" s="3" t="s">
        <v>42</v>
      </c>
      <c r="F671" s="3" t="s">
        <v>51</v>
      </c>
      <c r="G671">
        <v>21.1</v>
      </c>
      <c r="H671">
        <v>50</v>
      </c>
      <c r="I671">
        <v>12.9</v>
      </c>
      <c r="J671">
        <v>83</v>
      </c>
      <c r="K671">
        <v>1016.88</v>
      </c>
      <c r="L671">
        <v>13</v>
      </c>
      <c r="M671">
        <v>0</v>
      </c>
      <c r="N671">
        <v>0</v>
      </c>
      <c r="O671">
        <v>2</v>
      </c>
      <c r="P671">
        <v>277.2</v>
      </c>
      <c r="Q671" s="3">
        <f t="shared" si="32"/>
        <v>0</v>
      </c>
      <c r="R671" s="5"/>
    </row>
    <row r="672" spans="1:18" x14ac:dyDescent="0.25">
      <c r="A672" s="3">
        <v>2014</v>
      </c>
      <c r="B672" s="4"/>
      <c r="C672" s="3" t="s">
        <v>19</v>
      </c>
      <c r="D672" s="3">
        <v>28</v>
      </c>
      <c r="E672" s="3" t="s">
        <v>43</v>
      </c>
      <c r="F672" s="3" t="s">
        <v>51</v>
      </c>
      <c r="G672">
        <v>21.55</v>
      </c>
      <c r="H672">
        <v>51</v>
      </c>
      <c r="I672">
        <v>11.7</v>
      </c>
      <c r="J672">
        <v>86</v>
      </c>
      <c r="K672">
        <v>1017.06</v>
      </c>
      <c r="L672">
        <v>12.3</v>
      </c>
      <c r="M672">
        <v>0</v>
      </c>
      <c r="N672">
        <v>0</v>
      </c>
      <c r="O672">
        <v>3</v>
      </c>
      <c r="P672">
        <v>277.2</v>
      </c>
      <c r="Q672" s="3">
        <f t="shared" si="32"/>
        <v>0</v>
      </c>
      <c r="R672" s="5"/>
    </row>
    <row r="673" spans="1:18" x14ac:dyDescent="0.25">
      <c r="A673" s="3">
        <v>2014</v>
      </c>
      <c r="B673" s="4"/>
      <c r="C673" s="3" t="s">
        <v>19</v>
      </c>
      <c r="D673" s="3">
        <v>28</v>
      </c>
      <c r="E673" s="3" t="s">
        <v>44</v>
      </c>
      <c r="F673" s="3" t="s">
        <v>51</v>
      </c>
      <c r="G673">
        <v>21.5</v>
      </c>
      <c r="H673">
        <v>51</v>
      </c>
      <c r="I673">
        <v>11.2</v>
      </c>
      <c r="J673">
        <v>87</v>
      </c>
      <c r="K673">
        <v>1017.31</v>
      </c>
      <c r="L673">
        <v>11.8</v>
      </c>
      <c r="M673">
        <v>0</v>
      </c>
      <c r="N673">
        <v>0.5</v>
      </c>
      <c r="O673">
        <v>5</v>
      </c>
      <c r="P673">
        <v>277.2</v>
      </c>
      <c r="Q673" s="3">
        <f t="shared" si="32"/>
        <v>0</v>
      </c>
      <c r="R673" s="5"/>
    </row>
    <row r="674" spans="1:18" x14ac:dyDescent="0.25">
      <c r="A674" s="3">
        <v>2014</v>
      </c>
      <c r="B674" s="4" t="s">
        <v>18</v>
      </c>
      <c r="C674" s="3" t="s">
        <v>19</v>
      </c>
      <c r="D674" s="3">
        <v>29</v>
      </c>
      <c r="E674" s="3" t="s">
        <v>20</v>
      </c>
      <c r="F674" s="3" t="s">
        <v>51</v>
      </c>
      <c r="G674">
        <v>21.25</v>
      </c>
      <c r="H674">
        <v>51</v>
      </c>
      <c r="I674">
        <v>10.4</v>
      </c>
      <c r="J674">
        <v>88</v>
      </c>
      <c r="K674">
        <v>1017.19</v>
      </c>
      <c r="L674">
        <v>10.4</v>
      </c>
      <c r="M674">
        <v>0</v>
      </c>
      <c r="N674">
        <v>0</v>
      </c>
      <c r="O674">
        <v>12</v>
      </c>
      <c r="P674">
        <v>277.2</v>
      </c>
      <c r="Q674" s="3">
        <f t="shared" si="32"/>
        <v>0</v>
      </c>
      <c r="R674" s="5">
        <f t="shared" ref="R674:R722" si="33">P696-P673</f>
        <v>1.4000000000000341</v>
      </c>
    </row>
    <row r="675" spans="1:18" x14ac:dyDescent="0.25">
      <c r="A675" s="3">
        <v>2014</v>
      </c>
      <c r="B675" s="4"/>
      <c r="C675" s="3" t="s">
        <v>19</v>
      </c>
      <c r="D675" s="3">
        <v>29</v>
      </c>
      <c r="E675" s="3" t="s">
        <v>22</v>
      </c>
      <c r="F675" s="3" t="s">
        <v>51</v>
      </c>
      <c r="G675">
        <v>21.15</v>
      </c>
      <c r="H675">
        <v>52</v>
      </c>
      <c r="I675">
        <v>10.199999999999999</v>
      </c>
      <c r="J675">
        <v>89</v>
      </c>
      <c r="K675">
        <v>1017.19</v>
      </c>
      <c r="L675">
        <v>9.6</v>
      </c>
      <c r="M675">
        <v>0</v>
      </c>
      <c r="N675">
        <v>0.3</v>
      </c>
      <c r="O675">
        <v>0</v>
      </c>
      <c r="P675">
        <v>277.2</v>
      </c>
      <c r="Q675" s="3">
        <f t="shared" si="32"/>
        <v>0</v>
      </c>
      <c r="R675" s="5"/>
    </row>
    <row r="676" spans="1:18" x14ac:dyDescent="0.25">
      <c r="A676" s="3">
        <v>2014</v>
      </c>
      <c r="B676" s="4"/>
      <c r="C676" s="3" t="s">
        <v>19</v>
      </c>
      <c r="D676" s="3">
        <v>29</v>
      </c>
      <c r="E676" s="3" t="s">
        <v>23</v>
      </c>
      <c r="F676" s="3" t="s">
        <v>51</v>
      </c>
      <c r="G676">
        <v>21</v>
      </c>
      <c r="H676">
        <v>52</v>
      </c>
      <c r="I676">
        <v>9.6</v>
      </c>
      <c r="J676">
        <v>89</v>
      </c>
      <c r="K676">
        <v>1017.06</v>
      </c>
      <c r="L676">
        <v>9.1</v>
      </c>
      <c r="M676">
        <v>1.2</v>
      </c>
      <c r="N676">
        <v>0.4</v>
      </c>
      <c r="O676">
        <v>14</v>
      </c>
      <c r="P676">
        <v>277.2</v>
      </c>
      <c r="Q676" s="3">
        <f t="shared" si="32"/>
        <v>0</v>
      </c>
      <c r="R676" s="5"/>
    </row>
    <row r="677" spans="1:18" x14ac:dyDescent="0.25">
      <c r="A677" s="3">
        <v>2014</v>
      </c>
      <c r="B677" s="4"/>
      <c r="C677" s="3" t="s">
        <v>19</v>
      </c>
      <c r="D677" s="3">
        <v>29</v>
      </c>
      <c r="E677" s="3" t="s">
        <v>24</v>
      </c>
      <c r="F677" s="3" t="s">
        <v>51</v>
      </c>
      <c r="G677">
        <v>20.9</v>
      </c>
      <c r="H677">
        <v>52</v>
      </c>
      <c r="I677">
        <v>10</v>
      </c>
      <c r="J677">
        <v>86</v>
      </c>
      <c r="K677">
        <v>1017.06</v>
      </c>
      <c r="L677">
        <v>9.6</v>
      </c>
      <c r="M677">
        <v>1.5</v>
      </c>
      <c r="N677">
        <v>0.3</v>
      </c>
      <c r="O677">
        <v>14</v>
      </c>
      <c r="P677">
        <v>277.2</v>
      </c>
      <c r="Q677" s="3">
        <f t="shared" si="32"/>
        <v>0</v>
      </c>
      <c r="R677" s="5"/>
    </row>
    <row r="678" spans="1:18" x14ac:dyDescent="0.25">
      <c r="A678" s="3">
        <v>2014</v>
      </c>
      <c r="B678" s="4"/>
      <c r="C678" s="3" t="s">
        <v>19</v>
      </c>
      <c r="D678" s="3">
        <v>29</v>
      </c>
      <c r="E678" s="3" t="s">
        <v>25</v>
      </c>
      <c r="F678" s="3" t="s">
        <v>51</v>
      </c>
      <c r="G678">
        <v>20.8</v>
      </c>
      <c r="H678">
        <v>52</v>
      </c>
      <c r="I678">
        <v>11</v>
      </c>
      <c r="J678">
        <v>81</v>
      </c>
      <c r="K678">
        <v>1016.63</v>
      </c>
      <c r="L678">
        <v>9.8000000000000007</v>
      </c>
      <c r="M678">
        <v>1.8</v>
      </c>
      <c r="N678">
        <v>1.1000000000000001</v>
      </c>
      <c r="O678">
        <v>3</v>
      </c>
      <c r="P678">
        <v>277.2</v>
      </c>
      <c r="Q678" s="3">
        <f t="shared" si="32"/>
        <v>0</v>
      </c>
      <c r="R678" s="5"/>
    </row>
    <row r="679" spans="1:18" x14ac:dyDescent="0.25">
      <c r="A679" s="3">
        <v>2014</v>
      </c>
      <c r="B679" s="4"/>
      <c r="C679" s="3" t="s">
        <v>19</v>
      </c>
      <c r="D679" s="3">
        <v>29</v>
      </c>
      <c r="E679" s="3" t="s">
        <v>26</v>
      </c>
      <c r="F679" s="3" t="s">
        <v>51</v>
      </c>
      <c r="G679">
        <v>20.7</v>
      </c>
      <c r="H679">
        <v>52</v>
      </c>
      <c r="I679">
        <v>10.199999999999999</v>
      </c>
      <c r="J679">
        <v>85</v>
      </c>
      <c r="K679">
        <v>1016.44</v>
      </c>
      <c r="L679">
        <v>9.1</v>
      </c>
      <c r="M679">
        <v>1.1000000000000001</v>
      </c>
      <c r="N679">
        <v>0.6</v>
      </c>
      <c r="O679">
        <v>1</v>
      </c>
      <c r="P679">
        <v>277.2</v>
      </c>
      <c r="Q679" s="3">
        <f t="shared" si="32"/>
        <v>0</v>
      </c>
      <c r="R679" s="5"/>
    </row>
    <row r="680" spans="1:18" x14ac:dyDescent="0.25">
      <c r="A680" s="3">
        <v>2014</v>
      </c>
      <c r="B680" s="4"/>
      <c r="C680" s="3" t="s">
        <v>19</v>
      </c>
      <c r="D680" s="3">
        <v>29</v>
      </c>
      <c r="E680" s="3" t="s">
        <v>27</v>
      </c>
      <c r="F680" s="3" t="s">
        <v>51</v>
      </c>
      <c r="G680">
        <v>20.7</v>
      </c>
      <c r="H680">
        <v>52</v>
      </c>
      <c r="I680">
        <v>10.199999999999999</v>
      </c>
      <c r="J680">
        <v>84</v>
      </c>
      <c r="K680">
        <v>1016.25</v>
      </c>
      <c r="L680">
        <v>8.9</v>
      </c>
      <c r="M680">
        <v>0</v>
      </c>
      <c r="N680">
        <v>1.4</v>
      </c>
      <c r="O680">
        <v>0</v>
      </c>
      <c r="P680">
        <v>277.2</v>
      </c>
      <c r="Q680" s="3">
        <f t="shared" si="32"/>
        <v>0</v>
      </c>
      <c r="R680" s="5"/>
    </row>
    <row r="681" spans="1:18" x14ac:dyDescent="0.25">
      <c r="A681" s="3">
        <v>2014</v>
      </c>
      <c r="B681" s="4"/>
      <c r="C681" s="3" t="s">
        <v>19</v>
      </c>
      <c r="D681" s="3">
        <v>29</v>
      </c>
      <c r="E681" s="3" t="s">
        <v>28</v>
      </c>
      <c r="F681" s="3" t="s">
        <v>51</v>
      </c>
      <c r="G681">
        <v>20.7</v>
      </c>
      <c r="H681">
        <v>51</v>
      </c>
      <c r="I681">
        <v>11</v>
      </c>
      <c r="J681">
        <v>81</v>
      </c>
      <c r="K681">
        <v>1016.5</v>
      </c>
      <c r="L681">
        <v>11.9</v>
      </c>
      <c r="M681">
        <v>2.2000000000000002</v>
      </c>
      <c r="N681">
        <v>1.9</v>
      </c>
      <c r="O681">
        <v>4</v>
      </c>
      <c r="P681">
        <v>277.2</v>
      </c>
      <c r="Q681" s="3">
        <f t="shared" si="32"/>
        <v>0</v>
      </c>
      <c r="R681" s="5"/>
    </row>
    <row r="682" spans="1:18" x14ac:dyDescent="0.25">
      <c r="A682" s="3">
        <v>2014</v>
      </c>
      <c r="B682" s="4"/>
      <c r="C682" s="3" t="s">
        <v>19</v>
      </c>
      <c r="D682" s="3">
        <v>29</v>
      </c>
      <c r="E682" s="3" t="s">
        <v>29</v>
      </c>
      <c r="F682" s="3" t="s">
        <v>51</v>
      </c>
      <c r="G682">
        <v>20.6</v>
      </c>
      <c r="H682">
        <v>51</v>
      </c>
      <c r="I682">
        <v>12.2</v>
      </c>
      <c r="J682">
        <v>81</v>
      </c>
      <c r="K682">
        <v>1016.75</v>
      </c>
      <c r="L682">
        <v>12.4</v>
      </c>
      <c r="M682">
        <v>0</v>
      </c>
      <c r="N682">
        <v>0.2</v>
      </c>
      <c r="O682">
        <v>1</v>
      </c>
      <c r="P682">
        <v>277.2</v>
      </c>
      <c r="Q682" s="3">
        <f t="shared" si="32"/>
        <v>0</v>
      </c>
      <c r="R682" s="5"/>
    </row>
    <row r="683" spans="1:18" x14ac:dyDescent="0.25">
      <c r="A683" s="3">
        <v>2014</v>
      </c>
      <c r="B683" s="4"/>
      <c r="C683" s="3" t="s">
        <v>19</v>
      </c>
      <c r="D683" s="3">
        <v>29</v>
      </c>
      <c r="E683" s="3" t="s">
        <v>30</v>
      </c>
      <c r="F683" s="3" t="s">
        <v>51</v>
      </c>
      <c r="G683">
        <v>20.6</v>
      </c>
      <c r="H683">
        <v>51</v>
      </c>
      <c r="I683">
        <v>14</v>
      </c>
      <c r="J683">
        <v>75</v>
      </c>
      <c r="K683">
        <v>1016.81</v>
      </c>
      <c r="L683">
        <v>16</v>
      </c>
      <c r="M683">
        <v>1.5</v>
      </c>
      <c r="N683">
        <v>1.7</v>
      </c>
      <c r="O683">
        <v>3</v>
      </c>
      <c r="P683">
        <v>277.2</v>
      </c>
      <c r="Q683" s="3">
        <f t="shared" si="32"/>
        <v>0</v>
      </c>
      <c r="R683" s="5"/>
    </row>
    <row r="684" spans="1:18" x14ac:dyDescent="0.25">
      <c r="A684" s="3">
        <v>2014</v>
      </c>
      <c r="B684" s="4"/>
      <c r="C684" s="3" t="s">
        <v>19</v>
      </c>
      <c r="D684" s="3">
        <v>29</v>
      </c>
      <c r="E684" s="3" t="s">
        <v>31</v>
      </c>
      <c r="F684" s="3" t="s">
        <v>51</v>
      </c>
      <c r="G684">
        <v>20.55</v>
      </c>
      <c r="H684">
        <v>51</v>
      </c>
      <c r="I684">
        <v>14.5</v>
      </c>
      <c r="J684">
        <v>75</v>
      </c>
      <c r="K684">
        <v>1016.44</v>
      </c>
      <c r="L684">
        <v>15</v>
      </c>
      <c r="M684">
        <v>1.7</v>
      </c>
      <c r="N684">
        <v>1</v>
      </c>
      <c r="O684">
        <v>6</v>
      </c>
      <c r="P684">
        <v>277.2</v>
      </c>
      <c r="Q684" s="3">
        <f t="shared" si="32"/>
        <v>0</v>
      </c>
      <c r="R684" s="5"/>
    </row>
    <row r="685" spans="1:18" x14ac:dyDescent="0.25">
      <c r="A685" s="3">
        <v>2014</v>
      </c>
      <c r="B685" s="4"/>
      <c r="C685" s="3" t="s">
        <v>19</v>
      </c>
      <c r="D685" s="3">
        <v>29</v>
      </c>
      <c r="E685" s="3" t="s">
        <v>32</v>
      </c>
      <c r="F685" s="3" t="s">
        <v>51</v>
      </c>
      <c r="G685">
        <v>20.6</v>
      </c>
      <c r="H685">
        <v>52</v>
      </c>
      <c r="I685">
        <v>16.7</v>
      </c>
      <c r="J685">
        <v>71</v>
      </c>
      <c r="K685">
        <v>1015.88</v>
      </c>
      <c r="L685">
        <v>18.899999999999999</v>
      </c>
      <c r="M685">
        <v>5.9</v>
      </c>
      <c r="N685">
        <v>3.2</v>
      </c>
      <c r="O685">
        <v>4</v>
      </c>
      <c r="P685">
        <v>277.2</v>
      </c>
      <c r="Q685" s="3">
        <f t="shared" si="32"/>
        <v>0</v>
      </c>
      <c r="R685" s="5"/>
    </row>
    <row r="686" spans="1:18" x14ac:dyDescent="0.25">
      <c r="A686" s="3">
        <v>2014</v>
      </c>
      <c r="B686" s="4"/>
      <c r="C686" s="3" t="s">
        <v>19</v>
      </c>
      <c r="D686" s="3">
        <v>29</v>
      </c>
      <c r="E686" s="3" t="s">
        <v>33</v>
      </c>
      <c r="F686" s="3" t="s">
        <v>51</v>
      </c>
      <c r="G686">
        <v>20.8</v>
      </c>
      <c r="H686">
        <v>52</v>
      </c>
      <c r="I686">
        <v>19.100000000000001</v>
      </c>
      <c r="J686">
        <v>63</v>
      </c>
      <c r="K686">
        <v>1015.94</v>
      </c>
      <c r="L686">
        <v>23.6</v>
      </c>
      <c r="M686">
        <v>0</v>
      </c>
      <c r="N686">
        <v>2.2000000000000002</v>
      </c>
      <c r="O686">
        <v>9</v>
      </c>
      <c r="P686">
        <v>277.2</v>
      </c>
      <c r="Q686" s="3">
        <f t="shared" si="32"/>
        <v>0</v>
      </c>
      <c r="R686" s="5"/>
    </row>
    <row r="687" spans="1:18" x14ac:dyDescent="0.25">
      <c r="A687" s="3">
        <v>2014</v>
      </c>
      <c r="B687" s="4"/>
      <c r="C687" s="3" t="s">
        <v>19</v>
      </c>
      <c r="D687" s="3">
        <v>29</v>
      </c>
      <c r="E687" s="3" t="s">
        <v>34</v>
      </c>
      <c r="F687" s="3" t="s">
        <v>51</v>
      </c>
      <c r="G687">
        <v>20.8</v>
      </c>
      <c r="H687">
        <v>54</v>
      </c>
      <c r="I687">
        <v>20.3</v>
      </c>
      <c r="J687">
        <v>61</v>
      </c>
      <c r="K687">
        <v>1015.56</v>
      </c>
      <c r="L687">
        <v>24.6</v>
      </c>
      <c r="M687">
        <v>3.4</v>
      </c>
      <c r="N687">
        <v>1.2</v>
      </c>
      <c r="O687">
        <v>6</v>
      </c>
      <c r="P687">
        <v>277.2</v>
      </c>
      <c r="Q687" s="3">
        <f t="shared" si="32"/>
        <v>0</v>
      </c>
      <c r="R687" s="5"/>
    </row>
    <row r="688" spans="1:18" x14ac:dyDescent="0.25">
      <c r="A688" s="3">
        <v>2014</v>
      </c>
      <c r="B688" s="4"/>
      <c r="C688" s="3" t="s">
        <v>19</v>
      </c>
      <c r="D688" s="3">
        <v>29</v>
      </c>
      <c r="E688" s="3" t="s">
        <v>35</v>
      </c>
      <c r="F688" s="3" t="s">
        <v>51</v>
      </c>
      <c r="G688">
        <v>21</v>
      </c>
      <c r="H688">
        <v>54</v>
      </c>
      <c r="I688">
        <v>21.4</v>
      </c>
      <c r="J688">
        <v>59</v>
      </c>
      <c r="K688">
        <v>1015</v>
      </c>
      <c r="L688">
        <v>24.1</v>
      </c>
      <c r="M688">
        <v>3</v>
      </c>
      <c r="N688">
        <v>2.2000000000000002</v>
      </c>
      <c r="O688">
        <v>7</v>
      </c>
      <c r="P688">
        <v>277.2</v>
      </c>
      <c r="Q688" s="3">
        <f t="shared" si="32"/>
        <v>0</v>
      </c>
      <c r="R688" s="5"/>
    </row>
    <row r="689" spans="1:18" x14ac:dyDescent="0.25">
      <c r="A689" s="3">
        <v>2014</v>
      </c>
      <c r="B689" s="4"/>
      <c r="C689" s="3" t="s">
        <v>19</v>
      </c>
      <c r="D689" s="3">
        <v>29</v>
      </c>
      <c r="E689" s="3" t="s">
        <v>36</v>
      </c>
      <c r="F689" s="3" t="s">
        <v>51</v>
      </c>
      <c r="G689">
        <v>21.25</v>
      </c>
      <c r="H689">
        <v>55</v>
      </c>
      <c r="I689">
        <v>22.3</v>
      </c>
      <c r="J689">
        <v>58</v>
      </c>
      <c r="K689">
        <v>1014.88</v>
      </c>
      <c r="L689">
        <v>25.1</v>
      </c>
      <c r="M689">
        <v>2.7</v>
      </c>
      <c r="N689">
        <v>2.7</v>
      </c>
      <c r="O689">
        <v>3</v>
      </c>
      <c r="P689">
        <v>277.2</v>
      </c>
      <c r="Q689" s="3">
        <f t="shared" si="32"/>
        <v>0</v>
      </c>
      <c r="R689" s="5"/>
    </row>
    <row r="690" spans="1:18" x14ac:dyDescent="0.25">
      <c r="A690" s="3">
        <v>2014</v>
      </c>
      <c r="B690" s="4"/>
      <c r="C690" s="3" t="s">
        <v>19</v>
      </c>
      <c r="D690" s="3">
        <v>29</v>
      </c>
      <c r="E690" s="3" t="s">
        <v>37</v>
      </c>
      <c r="F690" s="3" t="s">
        <v>51</v>
      </c>
      <c r="G690">
        <v>21.6</v>
      </c>
      <c r="H690">
        <v>54</v>
      </c>
      <c r="I690">
        <v>22.7</v>
      </c>
      <c r="J690">
        <v>59</v>
      </c>
      <c r="K690">
        <v>1014.38</v>
      </c>
      <c r="L690">
        <v>25.4</v>
      </c>
      <c r="M690">
        <v>1.3</v>
      </c>
      <c r="N690">
        <v>0.8</v>
      </c>
      <c r="O690">
        <v>6</v>
      </c>
      <c r="P690">
        <v>277.2</v>
      </c>
      <c r="Q690" s="3">
        <f t="shared" si="32"/>
        <v>0</v>
      </c>
      <c r="R690" s="5"/>
    </row>
    <row r="691" spans="1:18" x14ac:dyDescent="0.25">
      <c r="A691" s="3">
        <v>2014</v>
      </c>
      <c r="B691" s="4"/>
      <c r="C691" s="3" t="s">
        <v>19</v>
      </c>
      <c r="D691" s="3">
        <v>29</v>
      </c>
      <c r="E691" s="3" t="s">
        <v>38</v>
      </c>
      <c r="F691" s="3" t="s">
        <v>51</v>
      </c>
      <c r="G691">
        <v>21.35</v>
      </c>
      <c r="H691">
        <v>59</v>
      </c>
      <c r="I691">
        <v>18.3</v>
      </c>
      <c r="J691">
        <v>87</v>
      </c>
      <c r="K691">
        <v>1015.38</v>
      </c>
      <c r="L691">
        <v>17.5</v>
      </c>
      <c r="M691">
        <v>4.4000000000000004</v>
      </c>
      <c r="N691">
        <v>4</v>
      </c>
      <c r="O691">
        <v>13</v>
      </c>
      <c r="P691">
        <v>278.60000000000002</v>
      </c>
      <c r="Q691" s="3">
        <f t="shared" si="32"/>
        <v>1.4000000000000341</v>
      </c>
      <c r="R691" s="5"/>
    </row>
    <row r="692" spans="1:18" x14ac:dyDescent="0.25">
      <c r="A692" s="3">
        <v>2014</v>
      </c>
      <c r="B692" s="4"/>
      <c r="C692" s="3" t="s">
        <v>19</v>
      </c>
      <c r="D692" s="3">
        <v>29</v>
      </c>
      <c r="E692" s="3" t="s">
        <v>39</v>
      </c>
      <c r="F692" s="3" t="s">
        <v>51</v>
      </c>
      <c r="G692">
        <v>21.4</v>
      </c>
      <c r="H692">
        <v>61</v>
      </c>
      <c r="I692">
        <v>18.399999999999999</v>
      </c>
      <c r="J692">
        <v>89</v>
      </c>
      <c r="K692">
        <v>1014.88</v>
      </c>
      <c r="L692">
        <v>17.8</v>
      </c>
      <c r="M692">
        <v>3</v>
      </c>
      <c r="N692">
        <v>1.5</v>
      </c>
      <c r="O692">
        <v>6</v>
      </c>
      <c r="P692">
        <v>278.60000000000002</v>
      </c>
      <c r="Q692" s="3">
        <f t="shared" si="32"/>
        <v>0</v>
      </c>
      <c r="R692" s="5"/>
    </row>
    <row r="693" spans="1:18" x14ac:dyDescent="0.25">
      <c r="A693" s="3">
        <v>2014</v>
      </c>
      <c r="B693" s="4"/>
      <c r="C693" s="3" t="s">
        <v>19</v>
      </c>
      <c r="D693" s="3">
        <v>29</v>
      </c>
      <c r="E693" s="3" t="s">
        <v>40</v>
      </c>
      <c r="F693" s="3" t="s">
        <v>51</v>
      </c>
      <c r="G693">
        <v>21.4</v>
      </c>
      <c r="H693">
        <v>60</v>
      </c>
      <c r="I693">
        <v>19.3</v>
      </c>
      <c r="J693">
        <v>88</v>
      </c>
      <c r="K693">
        <v>1014.31</v>
      </c>
      <c r="L693">
        <v>23.8</v>
      </c>
      <c r="M693">
        <v>2</v>
      </c>
      <c r="N693">
        <v>1.8</v>
      </c>
      <c r="O693">
        <v>9</v>
      </c>
      <c r="P693">
        <v>278.60000000000002</v>
      </c>
      <c r="Q693" s="3">
        <f t="shared" si="32"/>
        <v>0</v>
      </c>
      <c r="R693" s="5"/>
    </row>
    <row r="694" spans="1:18" x14ac:dyDescent="0.25">
      <c r="A694" s="3">
        <v>2014</v>
      </c>
      <c r="B694" s="4"/>
      <c r="C694" s="3" t="s">
        <v>19</v>
      </c>
      <c r="D694" s="3">
        <v>29</v>
      </c>
      <c r="E694" s="3" t="s">
        <v>41</v>
      </c>
      <c r="F694" s="3" t="s">
        <v>51</v>
      </c>
      <c r="G694">
        <v>21.35</v>
      </c>
      <c r="H694">
        <v>60</v>
      </c>
      <c r="I694">
        <v>17.2</v>
      </c>
      <c r="J694">
        <v>90</v>
      </c>
      <c r="K694">
        <v>1014.75</v>
      </c>
      <c r="L694">
        <v>17.2</v>
      </c>
      <c r="M694">
        <v>0</v>
      </c>
      <c r="N694">
        <v>0</v>
      </c>
      <c r="O694">
        <v>8</v>
      </c>
      <c r="P694">
        <v>278.60000000000002</v>
      </c>
      <c r="Q694" s="3">
        <f t="shared" si="32"/>
        <v>0</v>
      </c>
      <c r="R694" s="5"/>
    </row>
    <row r="695" spans="1:18" x14ac:dyDescent="0.25">
      <c r="A695" s="3">
        <v>2014</v>
      </c>
      <c r="B695" s="4"/>
      <c r="C695" s="3" t="s">
        <v>19</v>
      </c>
      <c r="D695" s="3">
        <v>29</v>
      </c>
      <c r="E695" s="3" t="s">
        <v>42</v>
      </c>
      <c r="F695" s="3" t="s">
        <v>51</v>
      </c>
      <c r="G695">
        <v>21.25</v>
      </c>
      <c r="H695">
        <v>60</v>
      </c>
      <c r="I695">
        <v>16.8</v>
      </c>
      <c r="J695">
        <v>91</v>
      </c>
      <c r="K695">
        <v>1014.94</v>
      </c>
      <c r="L695">
        <v>16.3</v>
      </c>
      <c r="M695">
        <v>1.7</v>
      </c>
      <c r="N695">
        <v>0.6</v>
      </c>
      <c r="O695">
        <v>13</v>
      </c>
      <c r="P695">
        <v>278.60000000000002</v>
      </c>
      <c r="Q695" s="3">
        <f t="shared" si="32"/>
        <v>0</v>
      </c>
      <c r="R695" s="5"/>
    </row>
    <row r="696" spans="1:18" x14ac:dyDescent="0.25">
      <c r="A696" s="3">
        <v>2014</v>
      </c>
      <c r="B696" s="4"/>
      <c r="C696" s="3" t="s">
        <v>19</v>
      </c>
      <c r="D696" s="3">
        <v>29</v>
      </c>
      <c r="E696" s="3" t="s">
        <v>43</v>
      </c>
      <c r="F696" s="3" t="s">
        <v>51</v>
      </c>
      <c r="G696">
        <v>21.2</v>
      </c>
      <c r="H696">
        <v>60</v>
      </c>
      <c r="I696">
        <v>16.600000000000001</v>
      </c>
      <c r="J696">
        <v>91</v>
      </c>
      <c r="K696">
        <v>1015.25</v>
      </c>
      <c r="L696">
        <v>16.399999999999999</v>
      </c>
      <c r="M696">
        <v>0</v>
      </c>
      <c r="N696">
        <v>0.1</v>
      </c>
      <c r="O696">
        <v>14</v>
      </c>
      <c r="P696">
        <v>278.60000000000002</v>
      </c>
      <c r="Q696" s="3">
        <f t="shared" si="32"/>
        <v>0</v>
      </c>
      <c r="R696" s="5"/>
    </row>
    <row r="697" spans="1:18" x14ac:dyDescent="0.25">
      <c r="A697" s="3">
        <v>2014</v>
      </c>
      <c r="B697" s="4"/>
      <c r="C697" s="3" t="s">
        <v>19</v>
      </c>
      <c r="D697" s="3">
        <v>29</v>
      </c>
      <c r="E697" s="3" t="s">
        <v>44</v>
      </c>
      <c r="F697" s="3" t="s">
        <v>51</v>
      </c>
      <c r="G697">
        <v>21.2</v>
      </c>
      <c r="H697">
        <v>61</v>
      </c>
      <c r="I697">
        <v>15.7</v>
      </c>
      <c r="J697">
        <v>92</v>
      </c>
      <c r="K697">
        <v>1015.5</v>
      </c>
      <c r="L697">
        <v>15.2</v>
      </c>
      <c r="M697">
        <v>1.4</v>
      </c>
      <c r="N697">
        <v>0.3</v>
      </c>
      <c r="O697">
        <v>12</v>
      </c>
      <c r="P697">
        <v>278.60000000000002</v>
      </c>
      <c r="Q697" s="3">
        <f t="shared" si="32"/>
        <v>0</v>
      </c>
      <c r="R697" s="5"/>
    </row>
    <row r="698" spans="1:18" ht="15" customHeight="1" x14ac:dyDescent="0.25">
      <c r="A698" s="3">
        <v>2014</v>
      </c>
      <c r="B698" s="4" t="s">
        <v>45</v>
      </c>
      <c r="C698" s="3" t="s">
        <v>19</v>
      </c>
      <c r="D698" s="3">
        <v>30</v>
      </c>
      <c r="E698" s="3" t="s">
        <v>20</v>
      </c>
      <c r="F698" s="3" t="s">
        <v>51</v>
      </c>
      <c r="G698">
        <v>21.2</v>
      </c>
      <c r="H698">
        <v>61</v>
      </c>
      <c r="I698">
        <v>15</v>
      </c>
      <c r="J698">
        <v>92</v>
      </c>
      <c r="K698">
        <v>1015.81</v>
      </c>
      <c r="L698">
        <v>14.9</v>
      </c>
      <c r="M698">
        <v>0</v>
      </c>
      <c r="N698">
        <v>0.5</v>
      </c>
      <c r="O698">
        <v>12</v>
      </c>
      <c r="P698">
        <v>278.60000000000002</v>
      </c>
      <c r="Q698" s="3">
        <f t="shared" si="32"/>
        <v>0</v>
      </c>
      <c r="R698" s="5">
        <f t="shared" si="33"/>
        <v>2.7999999999999545</v>
      </c>
    </row>
    <row r="699" spans="1:18" x14ac:dyDescent="0.25">
      <c r="A699" s="3">
        <v>2014</v>
      </c>
      <c r="B699" s="4"/>
      <c r="C699" s="3" t="s">
        <v>19</v>
      </c>
      <c r="D699" s="3">
        <v>30</v>
      </c>
      <c r="E699" s="3" t="s">
        <v>22</v>
      </c>
      <c r="F699" s="3" t="s">
        <v>51</v>
      </c>
      <c r="G699">
        <v>21.2</v>
      </c>
      <c r="H699">
        <v>61</v>
      </c>
      <c r="I699">
        <v>14.6</v>
      </c>
      <c r="J699">
        <v>92</v>
      </c>
      <c r="K699">
        <v>1016.06</v>
      </c>
      <c r="L699">
        <v>14.2</v>
      </c>
      <c r="M699">
        <v>0</v>
      </c>
      <c r="N699">
        <v>0.8</v>
      </c>
      <c r="O699">
        <v>10</v>
      </c>
      <c r="P699">
        <v>278.60000000000002</v>
      </c>
      <c r="Q699" s="3">
        <f t="shared" si="32"/>
        <v>0</v>
      </c>
      <c r="R699" s="5"/>
    </row>
    <row r="700" spans="1:18" x14ac:dyDescent="0.25">
      <c r="A700" s="3">
        <v>2014</v>
      </c>
      <c r="B700" s="4"/>
      <c r="C700" s="3" t="s">
        <v>19</v>
      </c>
      <c r="D700" s="3">
        <v>30</v>
      </c>
      <c r="E700" s="3" t="s">
        <v>23</v>
      </c>
      <c r="F700" s="3" t="s">
        <v>51</v>
      </c>
      <c r="G700">
        <v>21.2</v>
      </c>
      <c r="H700">
        <v>61</v>
      </c>
      <c r="I700">
        <v>14.2</v>
      </c>
      <c r="J700">
        <v>92</v>
      </c>
      <c r="K700">
        <v>1016.06</v>
      </c>
      <c r="L700">
        <v>13.7</v>
      </c>
      <c r="M700">
        <v>0</v>
      </c>
      <c r="N700">
        <v>0</v>
      </c>
      <c r="O700">
        <v>14</v>
      </c>
      <c r="P700">
        <v>278.60000000000002</v>
      </c>
      <c r="Q700" s="3">
        <f t="shared" si="32"/>
        <v>0</v>
      </c>
      <c r="R700" s="5"/>
    </row>
    <row r="701" spans="1:18" x14ac:dyDescent="0.25">
      <c r="A701" s="3">
        <v>2014</v>
      </c>
      <c r="B701" s="4"/>
      <c r="C701" s="3" t="s">
        <v>19</v>
      </c>
      <c r="D701" s="3">
        <v>30</v>
      </c>
      <c r="E701" s="3" t="s">
        <v>24</v>
      </c>
      <c r="F701" s="3" t="s">
        <v>51</v>
      </c>
      <c r="G701">
        <v>21.15</v>
      </c>
      <c r="H701">
        <v>60</v>
      </c>
      <c r="I701">
        <v>13.3</v>
      </c>
      <c r="J701">
        <v>92</v>
      </c>
      <c r="K701">
        <v>1016</v>
      </c>
      <c r="L701">
        <v>12.9</v>
      </c>
      <c r="M701">
        <v>0</v>
      </c>
      <c r="N701">
        <v>0</v>
      </c>
      <c r="O701">
        <v>0</v>
      </c>
      <c r="P701">
        <v>278.60000000000002</v>
      </c>
      <c r="Q701" s="3">
        <f t="shared" si="32"/>
        <v>0</v>
      </c>
      <c r="R701" s="5"/>
    </row>
    <row r="702" spans="1:18" x14ac:dyDescent="0.25">
      <c r="A702" s="3">
        <v>2014</v>
      </c>
      <c r="B702" s="4"/>
      <c r="C702" s="3" t="s">
        <v>19</v>
      </c>
      <c r="D702" s="3">
        <v>30</v>
      </c>
      <c r="E702" s="3" t="s">
        <v>25</v>
      </c>
      <c r="F702" s="3" t="s">
        <v>51</v>
      </c>
      <c r="G702">
        <v>21.1</v>
      </c>
      <c r="H702">
        <v>60</v>
      </c>
      <c r="I702">
        <v>12.3</v>
      </c>
      <c r="J702">
        <v>93</v>
      </c>
      <c r="K702">
        <v>1016.06</v>
      </c>
      <c r="L702">
        <v>12</v>
      </c>
      <c r="M702">
        <v>0</v>
      </c>
      <c r="N702">
        <v>0</v>
      </c>
      <c r="O702">
        <v>1</v>
      </c>
      <c r="P702">
        <v>278.60000000000002</v>
      </c>
      <c r="Q702" s="3">
        <f t="shared" si="32"/>
        <v>0</v>
      </c>
      <c r="R702" s="5"/>
    </row>
    <row r="703" spans="1:18" x14ac:dyDescent="0.25">
      <c r="A703" s="3">
        <v>2014</v>
      </c>
      <c r="B703" s="4"/>
      <c r="C703" s="3" t="s">
        <v>19</v>
      </c>
      <c r="D703" s="3">
        <v>30</v>
      </c>
      <c r="E703" s="3" t="s">
        <v>26</v>
      </c>
      <c r="F703" s="3" t="s">
        <v>52</v>
      </c>
      <c r="G703">
        <v>21</v>
      </c>
      <c r="H703">
        <v>59</v>
      </c>
      <c r="I703">
        <v>12</v>
      </c>
      <c r="J703">
        <v>93</v>
      </c>
      <c r="K703">
        <v>1016.19</v>
      </c>
      <c r="L703">
        <v>11.2</v>
      </c>
      <c r="M703">
        <v>0</v>
      </c>
      <c r="N703">
        <v>0.1</v>
      </c>
      <c r="O703">
        <v>12</v>
      </c>
      <c r="P703">
        <v>278.60000000000002</v>
      </c>
      <c r="Q703" s="3">
        <f t="shared" si="32"/>
        <v>0</v>
      </c>
      <c r="R703" s="5"/>
    </row>
    <row r="704" spans="1:18" x14ac:dyDescent="0.25">
      <c r="A704" s="3">
        <v>2014</v>
      </c>
      <c r="B704" s="4"/>
      <c r="C704" s="3" t="s">
        <v>19</v>
      </c>
      <c r="D704" s="3">
        <v>30</v>
      </c>
      <c r="E704" s="3" t="s">
        <v>27</v>
      </c>
      <c r="F704" s="3" t="s">
        <v>52</v>
      </c>
      <c r="G704">
        <v>20.95</v>
      </c>
      <c r="H704">
        <v>59</v>
      </c>
      <c r="I704">
        <v>11.3</v>
      </c>
      <c r="J704">
        <v>94</v>
      </c>
      <c r="K704">
        <v>1016.06</v>
      </c>
      <c r="L704">
        <v>10.9</v>
      </c>
      <c r="M704">
        <v>0</v>
      </c>
      <c r="N704">
        <v>0</v>
      </c>
      <c r="O704">
        <v>2</v>
      </c>
      <c r="P704">
        <v>279.3</v>
      </c>
      <c r="Q704" s="3">
        <f t="shared" si="32"/>
        <v>0.69999999999998863</v>
      </c>
      <c r="R704" s="5"/>
    </row>
    <row r="705" spans="1:18" x14ac:dyDescent="0.25">
      <c r="A705" s="3">
        <v>2014</v>
      </c>
      <c r="B705" s="4"/>
      <c r="C705" s="3" t="s">
        <v>19</v>
      </c>
      <c r="D705" s="3">
        <v>30</v>
      </c>
      <c r="E705" s="3" t="s">
        <v>28</v>
      </c>
      <c r="F705" s="3" t="s">
        <v>52</v>
      </c>
      <c r="G705">
        <v>20.85</v>
      </c>
      <c r="H705">
        <v>59</v>
      </c>
      <c r="I705">
        <v>12.5</v>
      </c>
      <c r="J705">
        <v>94</v>
      </c>
      <c r="K705">
        <v>1016.06</v>
      </c>
      <c r="L705">
        <v>11.7</v>
      </c>
      <c r="M705">
        <v>0</v>
      </c>
      <c r="N705">
        <v>0</v>
      </c>
      <c r="O705">
        <v>6</v>
      </c>
      <c r="P705">
        <v>279.3</v>
      </c>
      <c r="Q705" s="3">
        <f t="shared" si="32"/>
        <v>0</v>
      </c>
      <c r="R705" s="5"/>
    </row>
    <row r="706" spans="1:18" x14ac:dyDescent="0.25">
      <c r="A706" s="3">
        <v>2014</v>
      </c>
      <c r="B706" s="4"/>
      <c r="C706" s="3" t="s">
        <v>19</v>
      </c>
      <c r="D706" s="3">
        <v>30</v>
      </c>
      <c r="E706" s="3" t="s">
        <v>29</v>
      </c>
      <c r="F706" s="3" t="s">
        <v>52</v>
      </c>
      <c r="G706">
        <v>20.85</v>
      </c>
      <c r="H706">
        <v>59</v>
      </c>
      <c r="I706">
        <v>13.8</v>
      </c>
      <c r="J706">
        <v>94</v>
      </c>
      <c r="K706">
        <v>1016.38</v>
      </c>
      <c r="L706">
        <v>13.5</v>
      </c>
      <c r="M706">
        <v>0</v>
      </c>
      <c r="N706">
        <v>0</v>
      </c>
      <c r="O706">
        <v>15</v>
      </c>
      <c r="P706">
        <v>279.3</v>
      </c>
      <c r="Q706" s="3">
        <f t="shared" si="32"/>
        <v>0</v>
      </c>
      <c r="R706" s="5"/>
    </row>
    <row r="707" spans="1:18" x14ac:dyDescent="0.25">
      <c r="A707" s="3">
        <v>2014</v>
      </c>
      <c r="B707" s="4"/>
      <c r="C707" s="3" t="s">
        <v>19</v>
      </c>
      <c r="D707" s="3">
        <v>30</v>
      </c>
      <c r="E707" s="3" t="s">
        <v>30</v>
      </c>
      <c r="F707" s="3" t="s">
        <v>52</v>
      </c>
      <c r="G707">
        <v>20.8</v>
      </c>
      <c r="H707">
        <v>59</v>
      </c>
      <c r="I707">
        <v>14.8</v>
      </c>
      <c r="J707">
        <v>94</v>
      </c>
      <c r="K707">
        <v>1016.44</v>
      </c>
      <c r="L707">
        <v>16.3</v>
      </c>
      <c r="M707">
        <v>3</v>
      </c>
      <c r="N707">
        <v>1.7</v>
      </c>
      <c r="O707">
        <v>4</v>
      </c>
      <c r="P707">
        <v>279.3</v>
      </c>
      <c r="Q707" s="3">
        <f t="shared" si="32"/>
        <v>0</v>
      </c>
      <c r="R707" s="5"/>
    </row>
    <row r="708" spans="1:18" x14ac:dyDescent="0.25">
      <c r="A708" s="3">
        <v>2014</v>
      </c>
      <c r="B708" s="4"/>
      <c r="C708" s="3" t="s">
        <v>19</v>
      </c>
      <c r="D708" s="3">
        <v>30</v>
      </c>
      <c r="E708" s="3" t="s">
        <v>31</v>
      </c>
      <c r="F708" s="3" t="s">
        <v>52</v>
      </c>
      <c r="G708">
        <v>21.1</v>
      </c>
      <c r="H708">
        <v>59</v>
      </c>
      <c r="I708">
        <v>16.8</v>
      </c>
      <c r="J708">
        <v>92</v>
      </c>
      <c r="K708">
        <v>1016.75</v>
      </c>
      <c r="L708">
        <v>20.9</v>
      </c>
      <c r="M708">
        <v>1.6</v>
      </c>
      <c r="N708">
        <v>2.4</v>
      </c>
      <c r="O708">
        <v>1</v>
      </c>
      <c r="P708">
        <v>279.3</v>
      </c>
      <c r="Q708" s="3">
        <f t="shared" ref="Q708:Q745" si="34">P708-P707</f>
        <v>0</v>
      </c>
      <c r="R708" s="5"/>
    </row>
    <row r="709" spans="1:18" x14ac:dyDescent="0.25">
      <c r="A709" s="3">
        <v>2014</v>
      </c>
      <c r="B709" s="4"/>
      <c r="C709" s="3" t="s">
        <v>19</v>
      </c>
      <c r="D709" s="3">
        <v>30</v>
      </c>
      <c r="E709" s="3" t="s">
        <v>32</v>
      </c>
      <c r="F709" s="3" t="s">
        <v>52</v>
      </c>
      <c r="G709">
        <v>21.15</v>
      </c>
      <c r="H709">
        <v>63</v>
      </c>
      <c r="I709">
        <v>19.2</v>
      </c>
      <c r="J709">
        <v>81</v>
      </c>
      <c r="K709">
        <v>1017.06</v>
      </c>
      <c r="L709">
        <v>22.8</v>
      </c>
      <c r="M709">
        <v>3.6</v>
      </c>
      <c r="N709">
        <v>2.5</v>
      </c>
      <c r="O709">
        <v>2</v>
      </c>
      <c r="P709">
        <v>279.3</v>
      </c>
      <c r="Q709" s="3">
        <f t="shared" si="34"/>
        <v>0</v>
      </c>
      <c r="R709" s="5"/>
    </row>
    <row r="710" spans="1:18" x14ac:dyDescent="0.25">
      <c r="A710" s="3">
        <v>2014</v>
      </c>
      <c r="B710" s="4"/>
      <c r="C710" s="3" t="s">
        <v>19</v>
      </c>
      <c r="D710" s="3">
        <v>30</v>
      </c>
      <c r="E710" s="3" t="s">
        <v>33</v>
      </c>
      <c r="F710" s="3" t="s">
        <v>52</v>
      </c>
      <c r="G710">
        <v>21.4</v>
      </c>
      <c r="H710">
        <v>64</v>
      </c>
      <c r="I710">
        <v>22</v>
      </c>
      <c r="J710">
        <v>73</v>
      </c>
      <c r="K710">
        <v>1016.31</v>
      </c>
      <c r="L710">
        <v>27</v>
      </c>
      <c r="M710">
        <v>2.8</v>
      </c>
      <c r="N710">
        <v>2.7</v>
      </c>
      <c r="O710">
        <v>7</v>
      </c>
      <c r="P710">
        <v>279.3</v>
      </c>
      <c r="Q710" s="3">
        <f t="shared" si="34"/>
        <v>0</v>
      </c>
      <c r="R710" s="5"/>
    </row>
    <row r="711" spans="1:18" x14ac:dyDescent="0.25">
      <c r="A711" s="3">
        <v>2014</v>
      </c>
      <c r="B711" s="4"/>
      <c r="C711" s="3" t="s">
        <v>19</v>
      </c>
      <c r="D711" s="3">
        <v>30</v>
      </c>
      <c r="E711" s="3" t="s">
        <v>34</v>
      </c>
      <c r="F711" s="3" t="s">
        <v>52</v>
      </c>
      <c r="G711">
        <v>21.65</v>
      </c>
      <c r="H711">
        <v>63</v>
      </c>
      <c r="I711">
        <v>21.5</v>
      </c>
      <c r="J711">
        <v>72</v>
      </c>
      <c r="K711">
        <v>1016.25</v>
      </c>
      <c r="L711">
        <v>23.2</v>
      </c>
      <c r="M711">
        <v>3</v>
      </c>
      <c r="N711">
        <v>1.4</v>
      </c>
      <c r="O711">
        <v>6</v>
      </c>
      <c r="P711">
        <v>279.3</v>
      </c>
      <c r="Q711" s="3">
        <f t="shared" si="34"/>
        <v>0</v>
      </c>
      <c r="R711" s="5"/>
    </row>
    <row r="712" spans="1:18" x14ac:dyDescent="0.25">
      <c r="A712" s="3">
        <v>2014</v>
      </c>
      <c r="B712" s="4"/>
      <c r="C712" s="3" t="s">
        <v>19</v>
      </c>
      <c r="D712" s="3">
        <v>30</v>
      </c>
      <c r="E712" s="3" t="s">
        <v>35</v>
      </c>
      <c r="F712" s="3" t="s">
        <v>52</v>
      </c>
      <c r="G712">
        <v>21.95</v>
      </c>
      <c r="H712">
        <v>62</v>
      </c>
      <c r="I712">
        <v>23.5</v>
      </c>
      <c r="J712">
        <v>60</v>
      </c>
      <c r="K712">
        <v>1015.56</v>
      </c>
      <c r="L712">
        <v>28.1</v>
      </c>
      <c r="M712">
        <v>1.9</v>
      </c>
      <c r="N712">
        <v>3.5</v>
      </c>
      <c r="O712">
        <v>8</v>
      </c>
      <c r="P712">
        <v>279.3</v>
      </c>
      <c r="Q712" s="3">
        <f t="shared" si="34"/>
        <v>0</v>
      </c>
      <c r="R712" s="5"/>
    </row>
    <row r="713" spans="1:18" x14ac:dyDescent="0.25">
      <c r="A713" s="3">
        <v>2014</v>
      </c>
      <c r="B713" s="4"/>
      <c r="C713" s="3" t="s">
        <v>19</v>
      </c>
      <c r="D713" s="3">
        <v>30</v>
      </c>
      <c r="E713" s="3" t="s">
        <v>36</v>
      </c>
      <c r="F713" s="3" t="s">
        <v>52</v>
      </c>
      <c r="G713">
        <v>21.65</v>
      </c>
      <c r="H713">
        <v>62</v>
      </c>
      <c r="I713">
        <v>18.600000000000001</v>
      </c>
      <c r="J713">
        <v>86</v>
      </c>
      <c r="K713">
        <v>1016</v>
      </c>
      <c r="L713">
        <v>19.899999999999999</v>
      </c>
      <c r="M713">
        <v>1.1000000000000001</v>
      </c>
      <c r="N713">
        <v>1.3</v>
      </c>
      <c r="O713">
        <v>13</v>
      </c>
      <c r="P713">
        <v>281.39999999999998</v>
      </c>
      <c r="Q713" s="3">
        <f t="shared" si="34"/>
        <v>2.0999999999999659</v>
      </c>
      <c r="R713" s="5"/>
    </row>
    <row r="714" spans="1:18" x14ac:dyDescent="0.25">
      <c r="A714" s="3">
        <v>2014</v>
      </c>
      <c r="B714" s="4"/>
      <c r="C714" s="3" t="s">
        <v>19</v>
      </c>
      <c r="D714" s="3">
        <v>30</v>
      </c>
      <c r="E714" s="3" t="s">
        <v>37</v>
      </c>
      <c r="F714" s="3" t="s">
        <v>52</v>
      </c>
      <c r="G714">
        <v>21.8</v>
      </c>
      <c r="H714">
        <v>64</v>
      </c>
      <c r="I714">
        <v>21.2</v>
      </c>
      <c r="J714">
        <v>73</v>
      </c>
      <c r="K714">
        <v>1015.56</v>
      </c>
      <c r="L714">
        <v>29.4</v>
      </c>
      <c r="M714">
        <v>1.9</v>
      </c>
      <c r="N714">
        <v>0.4</v>
      </c>
      <c r="O714">
        <v>0</v>
      </c>
      <c r="P714">
        <v>281.39999999999998</v>
      </c>
      <c r="Q714" s="3">
        <f t="shared" si="34"/>
        <v>0</v>
      </c>
      <c r="R714" s="5"/>
    </row>
    <row r="715" spans="1:18" x14ac:dyDescent="0.25">
      <c r="A715" s="3">
        <v>2014</v>
      </c>
      <c r="B715" s="4"/>
      <c r="C715" s="3" t="s">
        <v>19</v>
      </c>
      <c r="D715" s="3">
        <v>30</v>
      </c>
      <c r="E715" s="3" t="s">
        <v>38</v>
      </c>
      <c r="F715" s="3" t="s">
        <v>52</v>
      </c>
      <c r="G715">
        <v>21.8</v>
      </c>
      <c r="H715">
        <v>64</v>
      </c>
      <c r="I715">
        <v>21.2</v>
      </c>
      <c r="J715">
        <v>78</v>
      </c>
      <c r="K715">
        <v>1015.56</v>
      </c>
      <c r="L715">
        <v>24.8</v>
      </c>
      <c r="M715">
        <v>1.7</v>
      </c>
      <c r="N715">
        <v>1.1000000000000001</v>
      </c>
      <c r="O715">
        <v>3</v>
      </c>
      <c r="P715">
        <v>281.39999999999998</v>
      </c>
      <c r="Q715" s="3">
        <f t="shared" si="34"/>
        <v>0</v>
      </c>
      <c r="R715" s="5"/>
    </row>
    <row r="716" spans="1:18" x14ac:dyDescent="0.25">
      <c r="A716" s="3">
        <v>2014</v>
      </c>
      <c r="B716" s="4"/>
      <c r="C716" s="3" t="s">
        <v>19</v>
      </c>
      <c r="D716" s="3">
        <v>30</v>
      </c>
      <c r="E716" s="3" t="s">
        <v>39</v>
      </c>
      <c r="F716" s="3" t="s">
        <v>52</v>
      </c>
      <c r="G716">
        <v>21.8</v>
      </c>
      <c r="H716">
        <v>64</v>
      </c>
      <c r="I716">
        <v>20.7</v>
      </c>
      <c r="J716">
        <v>76</v>
      </c>
      <c r="K716">
        <v>1015.25</v>
      </c>
      <c r="L716">
        <v>25.1</v>
      </c>
      <c r="M716">
        <v>1.3</v>
      </c>
      <c r="N716">
        <v>1</v>
      </c>
      <c r="O716">
        <v>15</v>
      </c>
      <c r="P716">
        <v>281.39999999999998</v>
      </c>
      <c r="Q716" s="3">
        <f t="shared" si="34"/>
        <v>0</v>
      </c>
      <c r="R716" s="5"/>
    </row>
    <row r="717" spans="1:18" x14ac:dyDescent="0.25">
      <c r="A717" s="3">
        <v>2014</v>
      </c>
      <c r="B717" s="4"/>
      <c r="C717" s="3" t="s">
        <v>19</v>
      </c>
      <c r="D717" s="3">
        <v>30</v>
      </c>
      <c r="E717" s="3" t="s">
        <v>40</v>
      </c>
      <c r="F717" s="3" t="s">
        <v>52</v>
      </c>
      <c r="G717">
        <v>21.8</v>
      </c>
      <c r="H717">
        <v>64</v>
      </c>
      <c r="I717">
        <v>20.7</v>
      </c>
      <c r="J717">
        <v>76</v>
      </c>
      <c r="K717">
        <v>1015.44</v>
      </c>
      <c r="L717">
        <v>26.1</v>
      </c>
      <c r="M717">
        <v>1.1000000000000001</v>
      </c>
      <c r="N717">
        <v>0.5</v>
      </c>
      <c r="O717">
        <v>15</v>
      </c>
      <c r="P717">
        <v>281.39999999999998</v>
      </c>
      <c r="Q717" s="3">
        <f t="shared" si="34"/>
        <v>0</v>
      </c>
      <c r="R717" s="5"/>
    </row>
    <row r="718" spans="1:18" x14ac:dyDescent="0.25">
      <c r="A718" s="3">
        <v>2014</v>
      </c>
      <c r="B718" s="4"/>
      <c r="C718" s="3" t="s">
        <v>19</v>
      </c>
      <c r="D718" s="3">
        <v>30</v>
      </c>
      <c r="E718" s="3" t="s">
        <v>41</v>
      </c>
      <c r="F718" s="3" t="s">
        <v>52</v>
      </c>
      <c r="G718">
        <v>21.7</v>
      </c>
      <c r="H718">
        <v>64</v>
      </c>
      <c r="I718">
        <v>17.899999999999999</v>
      </c>
      <c r="J718">
        <v>86</v>
      </c>
      <c r="K718">
        <v>1015.75</v>
      </c>
      <c r="L718">
        <v>18</v>
      </c>
      <c r="M718">
        <v>0</v>
      </c>
      <c r="N718">
        <v>0</v>
      </c>
      <c r="O718">
        <v>1</v>
      </c>
      <c r="P718">
        <v>281.39999999999998</v>
      </c>
      <c r="Q718" s="3">
        <f t="shared" si="34"/>
        <v>0</v>
      </c>
      <c r="R718" s="5"/>
    </row>
    <row r="719" spans="1:18" x14ac:dyDescent="0.25">
      <c r="A719" s="3">
        <v>2014</v>
      </c>
      <c r="B719" s="4"/>
      <c r="C719" s="3" t="s">
        <v>19</v>
      </c>
      <c r="D719" s="3">
        <v>30</v>
      </c>
      <c r="E719" s="3" t="s">
        <v>42</v>
      </c>
      <c r="F719" s="3" t="s">
        <v>52</v>
      </c>
      <c r="G719">
        <v>21.6</v>
      </c>
      <c r="H719">
        <v>63</v>
      </c>
      <c r="I719">
        <v>16.2</v>
      </c>
      <c r="J719">
        <v>90</v>
      </c>
      <c r="K719">
        <v>1015.94</v>
      </c>
      <c r="L719">
        <v>15.7</v>
      </c>
      <c r="M719">
        <v>0</v>
      </c>
      <c r="N719">
        <v>0.3</v>
      </c>
      <c r="O719">
        <v>1</v>
      </c>
      <c r="P719">
        <v>281.39999999999998</v>
      </c>
      <c r="Q719" s="3">
        <f t="shared" si="34"/>
        <v>0</v>
      </c>
      <c r="R719" s="5"/>
    </row>
    <row r="720" spans="1:18" x14ac:dyDescent="0.25">
      <c r="A720" s="3">
        <v>2014</v>
      </c>
      <c r="B720" s="4"/>
      <c r="C720" s="3" t="s">
        <v>19</v>
      </c>
      <c r="D720" s="3">
        <v>30</v>
      </c>
      <c r="E720" s="3" t="s">
        <v>43</v>
      </c>
      <c r="F720" s="3" t="s">
        <v>52</v>
      </c>
      <c r="G720">
        <v>21.55</v>
      </c>
      <c r="H720">
        <v>63</v>
      </c>
      <c r="I720">
        <v>15.3</v>
      </c>
      <c r="J720">
        <v>91</v>
      </c>
      <c r="K720">
        <v>1016.06</v>
      </c>
      <c r="L720">
        <v>14.8</v>
      </c>
      <c r="M720">
        <v>0</v>
      </c>
      <c r="N720">
        <v>0.1</v>
      </c>
      <c r="O720">
        <v>0</v>
      </c>
      <c r="P720">
        <v>281.39999999999998</v>
      </c>
      <c r="Q720" s="3">
        <f t="shared" si="34"/>
        <v>0</v>
      </c>
      <c r="R720" s="5"/>
    </row>
    <row r="721" spans="1:18" x14ac:dyDescent="0.25">
      <c r="A721" s="6">
        <v>2014</v>
      </c>
      <c r="B721" s="4"/>
      <c r="C721" s="3" t="s">
        <v>19</v>
      </c>
      <c r="D721" s="3">
        <v>30</v>
      </c>
      <c r="E721" s="3" t="s">
        <v>44</v>
      </c>
      <c r="F721" s="3" t="s">
        <v>52</v>
      </c>
      <c r="G721">
        <v>21.65</v>
      </c>
      <c r="H721">
        <v>63</v>
      </c>
      <c r="I721">
        <v>14.4</v>
      </c>
      <c r="J721">
        <v>92</v>
      </c>
      <c r="K721">
        <v>1015.88</v>
      </c>
      <c r="L721">
        <v>14.1</v>
      </c>
      <c r="M721">
        <v>0</v>
      </c>
      <c r="N721">
        <v>0</v>
      </c>
      <c r="O721">
        <v>14</v>
      </c>
      <c r="P721">
        <v>281.39999999999998</v>
      </c>
      <c r="Q721" s="3">
        <f t="shared" si="34"/>
        <v>0</v>
      </c>
      <c r="R721" s="5"/>
    </row>
    <row r="722" spans="1:18" x14ac:dyDescent="0.25">
      <c r="A722" s="3">
        <v>2014</v>
      </c>
      <c r="B722" s="4" t="s">
        <v>46</v>
      </c>
      <c r="C722" s="3" t="s">
        <v>19</v>
      </c>
      <c r="D722" s="3">
        <v>31</v>
      </c>
      <c r="E722" s="3" t="s">
        <v>20</v>
      </c>
      <c r="F722" s="3" t="s">
        <v>52</v>
      </c>
      <c r="G722">
        <v>21.6</v>
      </c>
      <c r="H722">
        <v>63</v>
      </c>
      <c r="I722">
        <v>13.8</v>
      </c>
      <c r="J722">
        <v>92</v>
      </c>
      <c r="K722">
        <v>1016.06</v>
      </c>
      <c r="L722">
        <v>13.2</v>
      </c>
      <c r="M722">
        <v>0</v>
      </c>
      <c r="N722">
        <v>0</v>
      </c>
      <c r="O722">
        <v>2</v>
      </c>
      <c r="P722">
        <v>281.39999999999998</v>
      </c>
      <c r="Q722" s="3">
        <f t="shared" si="34"/>
        <v>0</v>
      </c>
      <c r="R722" s="5">
        <f t="shared" si="33"/>
        <v>2.9000000000000341</v>
      </c>
    </row>
    <row r="723" spans="1:18" x14ac:dyDescent="0.25">
      <c r="A723" s="6">
        <v>2014</v>
      </c>
      <c r="B723" s="4"/>
      <c r="C723" s="3" t="s">
        <v>19</v>
      </c>
      <c r="D723" s="3">
        <v>31</v>
      </c>
      <c r="E723" s="3" t="s">
        <v>22</v>
      </c>
      <c r="F723" s="3" t="s">
        <v>52</v>
      </c>
      <c r="G723">
        <v>21.55</v>
      </c>
      <c r="H723">
        <v>63</v>
      </c>
      <c r="I723">
        <v>13.7</v>
      </c>
      <c r="J723">
        <v>92</v>
      </c>
      <c r="K723">
        <v>1016</v>
      </c>
      <c r="L723">
        <v>12.5</v>
      </c>
      <c r="M723">
        <v>0</v>
      </c>
      <c r="N723">
        <v>0</v>
      </c>
      <c r="O723">
        <v>10</v>
      </c>
      <c r="P723">
        <v>281.39999999999998</v>
      </c>
      <c r="Q723" s="3">
        <f t="shared" si="34"/>
        <v>0</v>
      </c>
      <c r="R723" s="5"/>
    </row>
    <row r="724" spans="1:18" x14ac:dyDescent="0.25">
      <c r="A724" s="3">
        <v>2014</v>
      </c>
      <c r="B724" s="4"/>
      <c r="C724" s="3" t="s">
        <v>19</v>
      </c>
      <c r="D724" s="3">
        <v>31</v>
      </c>
      <c r="E724" s="3" t="s">
        <v>23</v>
      </c>
      <c r="F724" s="3" t="s">
        <v>52</v>
      </c>
      <c r="G724">
        <v>21.5</v>
      </c>
      <c r="H724">
        <v>62</v>
      </c>
      <c r="I724">
        <v>13.2</v>
      </c>
      <c r="J724">
        <v>92</v>
      </c>
      <c r="K724">
        <v>1015.69</v>
      </c>
      <c r="L724">
        <v>12.1</v>
      </c>
      <c r="M724">
        <v>0</v>
      </c>
      <c r="N724">
        <v>0</v>
      </c>
      <c r="O724">
        <v>3</v>
      </c>
      <c r="P724">
        <v>281.39999999999998</v>
      </c>
      <c r="Q724" s="3">
        <f t="shared" si="34"/>
        <v>0</v>
      </c>
      <c r="R724" s="5"/>
    </row>
    <row r="725" spans="1:18" x14ac:dyDescent="0.25">
      <c r="A725" s="6">
        <v>2014</v>
      </c>
      <c r="B725" s="4"/>
      <c r="C725" s="3" t="s">
        <v>19</v>
      </c>
      <c r="D725" s="3">
        <v>31</v>
      </c>
      <c r="E725" s="3" t="s">
        <v>24</v>
      </c>
      <c r="F725" s="3" t="s">
        <v>52</v>
      </c>
      <c r="G725">
        <v>21.4</v>
      </c>
      <c r="H725">
        <v>62</v>
      </c>
      <c r="I725">
        <v>12.6</v>
      </c>
      <c r="J725">
        <v>93</v>
      </c>
      <c r="K725">
        <v>1015.06</v>
      </c>
      <c r="L725">
        <v>11.8</v>
      </c>
      <c r="M725">
        <v>0</v>
      </c>
      <c r="N725">
        <v>0</v>
      </c>
      <c r="O725">
        <v>12</v>
      </c>
      <c r="P725">
        <v>281.39999999999998</v>
      </c>
      <c r="Q725" s="3">
        <f t="shared" si="34"/>
        <v>0</v>
      </c>
      <c r="R725" s="5"/>
    </row>
    <row r="726" spans="1:18" x14ac:dyDescent="0.25">
      <c r="A726" s="3">
        <v>2014</v>
      </c>
      <c r="B726" s="4"/>
      <c r="C726" s="3" t="s">
        <v>19</v>
      </c>
      <c r="D726" s="3">
        <v>31</v>
      </c>
      <c r="E726" s="3" t="s">
        <v>25</v>
      </c>
      <c r="F726" s="3" t="s">
        <v>52</v>
      </c>
      <c r="G726">
        <v>21.4</v>
      </c>
      <c r="H726">
        <v>62</v>
      </c>
      <c r="I726">
        <v>13.5</v>
      </c>
      <c r="J726">
        <v>93</v>
      </c>
      <c r="K726">
        <v>1014.69</v>
      </c>
      <c r="L726">
        <v>12.7</v>
      </c>
      <c r="M726">
        <v>0</v>
      </c>
      <c r="N726">
        <v>0</v>
      </c>
      <c r="O726">
        <v>3</v>
      </c>
      <c r="P726">
        <v>281.39999999999998</v>
      </c>
      <c r="Q726" s="3">
        <f t="shared" si="34"/>
        <v>0</v>
      </c>
      <c r="R726" s="5"/>
    </row>
    <row r="727" spans="1:18" x14ac:dyDescent="0.25">
      <c r="A727" s="6">
        <v>2014</v>
      </c>
      <c r="B727" s="4"/>
      <c r="C727" s="3" t="s">
        <v>19</v>
      </c>
      <c r="D727" s="3">
        <v>31</v>
      </c>
      <c r="E727" s="3" t="s">
        <v>26</v>
      </c>
      <c r="F727" s="3" t="s">
        <v>52</v>
      </c>
      <c r="G727">
        <v>21.35</v>
      </c>
      <c r="H727">
        <v>62</v>
      </c>
      <c r="I727">
        <v>12.8</v>
      </c>
      <c r="J727">
        <v>94</v>
      </c>
      <c r="K727">
        <v>1014.25</v>
      </c>
      <c r="L727">
        <v>12</v>
      </c>
      <c r="M727">
        <v>0</v>
      </c>
      <c r="N727">
        <v>0</v>
      </c>
      <c r="O727">
        <v>15</v>
      </c>
      <c r="P727">
        <v>281.39999999999998</v>
      </c>
      <c r="Q727" s="3">
        <f t="shared" si="34"/>
        <v>0</v>
      </c>
      <c r="R727" s="5"/>
    </row>
    <row r="728" spans="1:18" x14ac:dyDescent="0.25">
      <c r="A728" s="3">
        <v>2014</v>
      </c>
      <c r="B728" s="4"/>
      <c r="C728" s="3" t="s">
        <v>19</v>
      </c>
      <c r="D728" s="3">
        <v>31</v>
      </c>
      <c r="E728" s="3" t="s">
        <v>27</v>
      </c>
      <c r="F728" s="3" t="s">
        <v>52</v>
      </c>
      <c r="G728">
        <v>21.3</v>
      </c>
      <c r="H728">
        <v>61</v>
      </c>
      <c r="I728">
        <v>12.4</v>
      </c>
      <c r="J728">
        <v>94</v>
      </c>
      <c r="K728">
        <v>1013.75</v>
      </c>
      <c r="L728">
        <v>11.5</v>
      </c>
      <c r="M728">
        <v>0</v>
      </c>
      <c r="N728">
        <v>0</v>
      </c>
      <c r="O728">
        <v>11</v>
      </c>
      <c r="P728">
        <v>281.39999999999998</v>
      </c>
      <c r="Q728" s="3">
        <f t="shared" si="34"/>
        <v>0</v>
      </c>
      <c r="R728" s="5"/>
    </row>
    <row r="729" spans="1:18" x14ac:dyDescent="0.25">
      <c r="A729" s="6">
        <v>2014</v>
      </c>
      <c r="B729" s="4"/>
      <c r="C729" s="3" t="s">
        <v>19</v>
      </c>
      <c r="D729" s="3">
        <v>31</v>
      </c>
      <c r="E729" s="3" t="s">
        <v>28</v>
      </c>
      <c r="F729" s="3" t="s">
        <v>52</v>
      </c>
      <c r="G729">
        <v>21.25</v>
      </c>
      <c r="H729">
        <v>61</v>
      </c>
      <c r="I729">
        <v>13.1</v>
      </c>
      <c r="J729">
        <v>93</v>
      </c>
      <c r="K729">
        <v>1013.94</v>
      </c>
      <c r="L729">
        <v>12.2</v>
      </c>
      <c r="M729">
        <v>0</v>
      </c>
      <c r="N729">
        <v>0</v>
      </c>
      <c r="O729">
        <v>13</v>
      </c>
      <c r="P729">
        <v>281.39999999999998</v>
      </c>
      <c r="Q729" s="3">
        <f t="shared" si="34"/>
        <v>0</v>
      </c>
      <c r="R729" s="5"/>
    </row>
    <row r="730" spans="1:18" x14ac:dyDescent="0.25">
      <c r="A730" s="3">
        <v>2014</v>
      </c>
      <c r="B730" s="4"/>
      <c r="C730" s="3" t="s">
        <v>19</v>
      </c>
      <c r="D730" s="3">
        <v>31</v>
      </c>
      <c r="E730" s="3" t="s">
        <v>29</v>
      </c>
      <c r="F730" s="3" t="s">
        <v>52</v>
      </c>
      <c r="G730">
        <v>21.4</v>
      </c>
      <c r="H730">
        <v>61</v>
      </c>
      <c r="I730">
        <v>14.5</v>
      </c>
      <c r="J730">
        <v>94</v>
      </c>
      <c r="K730">
        <v>1013.88</v>
      </c>
      <c r="L730">
        <v>15.4</v>
      </c>
      <c r="M730">
        <v>3.4</v>
      </c>
      <c r="N730">
        <v>0.7</v>
      </c>
      <c r="O730">
        <v>6</v>
      </c>
      <c r="P730">
        <v>281.39999999999998</v>
      </c>
      <c r="Q730" s="3">
        <f t="shared" si="34"/>
        <v>0</v>
      </c>
      <c r="R730" s="5"/>
    </row>
    <row r="731" spans="1:18" x14ac:dyDescent="0.25">
      <c r="A731" s="6">
        <v>2014</v>
      </c>
      <c r="B731" s="4"/>
      <c r="C731" s="3" t="s">
        <v>19</v>
      </c>
      <c r="D731" s="3">
        <v>31</v>
      </c>
      <c r="E731" s="3" t="s">
        <v>30</v>
      </c>
      <c r="F731" s="3" t="s">
        <v>52</v>
      </c>
      <c r="G731">
        <v>21.6</v>
      </c>
      <c r="H731">
        <v>61</v>
      </c>
      <c r="I731">
        <v>16.8</v>
      </c>
      <c r="J731">
        <v>91</v>
      </c>
      <c r="K731">
        <v>1013.56</v>
      </c>
      <c r="L731">
        <v>20.2</v>
      </c>
      <c r="M731">
        <v>0</v>
      </c>
      <c r="N731">
        <v>1.1000000000000001</v>
      </c>
      <c r="O731">
        <v>6</v>
      </c>
      <c r="P731">
        <v>281.39999999999998</v>
      </c>
      <c r="Q731" s="3">
        <f t="shared" si="34"/>
        <v>0</v>
      </c>
      <c r="R731" s="5"/>
    </row>
    <row r="732" spans="1:18" x14ac:dyDescent="0.25">
      <c r="A732" s="3">
        <v>2014</v>
      </c>
      <c r="B732" s="4"/>
      <c r="C732" s="3" t="s">
        <v>19</v>
      </c>
      <c r="D732" s="3">
        <v>31</v>
      </c>
      <c r="E732" s="3" t="s">
        <v>31</v>
      </c>
      <c r="F732" s="3" t="s">
        <v>52</v>
      </c>
      <c r="G732">
        <v>21.6</v>
      </c>
      <c r="H732">
        <v>61</v>
      </c>
      <c r="I732">
        <v>17.5</v>
      </c>
      <c r="J732">
        <v>83</v>
      </c>
      <c r="K732">
        <v>1013.63</v>
      </c>
      <c r="L732">
        <v>19.2</v>
      </c>
      <c r="M732">
        <v>1.1000000000000001</v>
      </c>
      <c r="N732">
        <v>1.1000000000000001</v>
      </c>
      <c r="O732">
        <v>11</v>
      </c>
      <c r="P732">
        <v>281.39999999999998</v>
      </c>
      <c r="Q732" s="3">
        <f t="shared" si="34"/>
        <v>0</v>
      </c>
      <c r="R732" s="5"/>
    </row>
    <row r="733" spans="1:18" x14ac:dyDescent="0.25">
      <c r="A733" s="6">
        <v>2014</v>
      </c>
      <c r="B733" s="4"/>
      <c r="C733" s="3" t="s">
        <v>19</v>
      </c>
      <c r="D733" s="3">
        <v>31</v>
      </c>
      <c r="E733" s="3" t="s">
        <v>32</v>
      </c>
      <c r="F733" s="3" t="s">
        <v>52</v>
      </c>
      <c r="G733">
        <v>21.5</v>
      </c>
      <c r="H733">
        <v>61</v>
      </c>
      <c r="I733">
        <v>17.2</v>
      </c>
      <c r="J733">
        <v>85</v>
      </c>
      <c r="K733">
        <v>1013.44</v>
      </c>
      <c r="L733">
        <v>18.5</v>
      </c>
      <c r="M733">
        <v>0</v>
      </c>
      <c r="N733">
        <v>0</v>
      </c>
      <c r="O733">
        <v>1</v>
      </c>
      <c r="P733">
        <v>281.39999999999998</v>
      </c>
      <c r="Q733" s="3">
        <f t="shared" si="34"/>
        <v>0</v>
      </c>
      <c r="R733" s="5"/>
    </row>
    <row r="734" spans="1:18" x14ac:dyDescent="0.25">
      <c r="A734" s="3">
        <v>2014</v>
      </c>
      <c r="B734" s="4"/>
      <c r="C734" s="3" t="s">
        <v>19</v>
      </c>
      <c r="D734" s="3">
        <v>31</v>
      </c>
      <c r="E734" s="3" t="s">
        <v>33</v>
      </c>
      <c r="F734" s="3" t="s">
        <v>52</v>
      </c>
      <c r="G734">
        <v>21.85</v>
      </c>
      <c r="H734">
        <v>63</v>
      </c>
      <c r="I734">
        <v>16.5</v>
      </c>
      <c r="J734">
        <v>89</v>
      </c>
      <c r="K734">
        <v>1013.5</v>
      </c>
      <c r="L734">
        <v>15.7</v>
      </c>
      <c r="M734">
        <v>0</v>
      </c>
      <c r="N734">
        <v>0.2</v>
      </c>
      <c r="O734">
        <v>8</v>
      </c>
      <c r="P734">
        <v>281.39999999999998</v>
      </c>
      <c r="Q734" s="3">
        <f t="shared" si="34"/>
        <v>0</v>
      </c>
      <c r="R734" s="5"/>
    </row>
    <row r="735" spans="1:18" x14ac:dyDescent="0.25">
      <c r="A735" s="6">
        <v>2014</v>
      </c>
      <c r="B735" s="4"/>
      <c r="C735" s="3" t="s">
        <v>19</v>
      </c>
      <c r="D735" s="3">
        <v>31</v>
      </c>
      <c r="E735" s="3" t="s">
        <v>34</v>
      </c>
      <c r="F735" s="3" t="s">
        <v>52</v>
      </c>
      <c r="G735">
        <v>22.3</v>
      </c>
      <c r="H735">
        <v>63</v>
      </c>
      <c r="I735">
        <v>16.899999999999999</v>
      </c>
      <c r="J735">
        <v>90</v>
      </c>
      <c r="K735">
        <v>1013.19</v>
      </c>
      <c r="L735">
        <v>16.3</v>
      </c>
      <c r="M735">
        <v>2.5</v>
      </c>
      <c r="N735">
        <v>2.1</v>
      </c>
      <c r="O735">
        <v>11</v>
      </c>
      <c r="P735">
        <v>282.89999999999998</v>
      </c>
      <c r="Q735" s="3">
        <f t="shared" si="34"/>
        <v>1.5</v>
      </c>
      <c r="R735" s="5"/>
    </row>
    <row r="736" spans="1:18" x14ac:dyDescent="0.25">
      <c r="A736" s="3">
        <v>2014</v>
      </c>
      <c r="B736" s="4"/>
      <c r="C736" s="3" t="s">
        <v>19</v>
      </c>
      <c r="D736" s="3">
        <v>31</v>
      </c>
      <c r="E736" s="3" t="s">
        <v>35</v>
      </c>
      <c r="F736" s="3" t="s">
        <v>52</v>
      </c>
      <c r="G736">
        <v>22.55</v>
      </c>
      <c r="H736">
        <v>62</v>
      </c>
      <c r="I736">
        <v>17.3</v>
      </c>
      <c r="J736">
        <v>88</v>
      </c>
      <c r="K736">
        <v>1013.19</v>
      </c>
      <c r="L736">
        <v>17.2</v>
      </c>
      <c r="M736">
        <v>1.9</v>
      </c>
      <c r="N736">
        <v>1.6</v>
      </c>
      <c r="O736">
        <v>13</v>
      </c>
      <c r="P736">
        <v>283.60000000000002</v>
      </c>
      <c r="Q736" s="3">
        <f t="shared" si="34"/>
        <v>0.70000000000004547</v>
      </c>
      <c r="R736" s="5"/>
    </row>
    <row r="737" spans="1:18" x14ac:dyDescent="0.25">
      <c r="A737" s="6">
        <v>2014</v>
      </c>
      <c r="B737" s="4"/>
      <c r="C737" s="3" t="s">
        <v>19</v>
      </c>
      <c r="D737" s="3">
        <v>31</v>
      </c>
      <c r="E737" s="3" t="s">
        <v>36</v>
      </c>
      <c r="F737" s="3" t="s">
        <v>52</v>
      </c>
      <c r="G737">
        <v>22.7</v>
      </c>
      <c r="H737">
        <v>62</v>
      </c>
      <c r="I737">
        <v>17.600000000000001</v>
      </c>
      <c r="J737">
        <v>88</v>
      </c>
      <c r="K737">
        <v>1012.44</v>
      </c>
      <c r="L737">
        <v>17.600000000000001</v>
      </c>
      <c r="M737">
        <v>2.9</v>
      </c>
      <c r="N737">
        <v>1.3</v>
      </c>
      <c r="O737">
        <v>7</v>
      </c>
      <c r="P737">
        <v>283.60000000000002</v>
      </c>
      <c r="Q737" s="3">
        <f t="shared" si="34"/>
        <v>0</v>
      </c>
      <c r="R737" s="5"/>
    </row>
    <row r="738" spans="1:18" x14ac:dyDescent="0.25">
      <c r="A738" s="3">
        <v>2014</v>
      </c>
      <c r="B738" s="4"/>
      <c r="C738" s="3" t="s">
        <v>19</v>
      </c>
      <c r="D738" s="3">
        <v>31</v>
      </c>
      <c r="E738" s="3" t="s">
        <v>37</v>
      </c>
      <c r="F738" s="3" t="s">
        <v>52</v>
      </c>
      <c r="G738">
        <v>22.8</v>
      </c>
      <c r="H738">
        <v>62</v>
      </c>
      <c r="I738">
        <v>18.5</v>
      </c>
      <c r="J738">
        <v>85</v>
      </c>
      <c r="K738">
        <v>1012.06</v>
      </c>
      <c r="L738">
        <v>21.2</v>
      </c>
      <c r="M738">
        <v>2.2000000000000002</v>
      </c>
      <c r="N738">
        <v>1.7</v>
      </c>
      <c r="O738">
        <v>11</v>
      </c>
      <c r="P738">
        <v>283.60000000000002</v>
      </c>
      <c r="Q738" s="3">
        <f t="shared" si="34"/>
        <v>0</v>
      </c>
      <c r="R738" s="5"/>
    </row>
    <row r="739" spans="1:18" x14ac:dyDescent="0.25">
      <c r="A739" s="6">
        <v>2014</v>
      </c>
      <c r="B739" s="4"/>
      <c r="C739" s="3" t="s">
        <v>19</v>
      </c>
      <c r="D739" s="3">
        <v>31</v>
      </c>
      <c r="E739" s="3" t="s">
        <v>38</v>
      </c>
      <c r="F739" s="3" t="s">
        <v>52</v>
      </c>
      <c r="G739">
        <v>22.8</v>
      </c>
      <c r="H739">
        <v>62</v>
      </c>
      <c r="I739">
        <v>17.5</v>
      </c>
      <c r="J739">
        <v>84</v>
      </c>
      <c r="K739">
        <v>1012</v>
      </c>
      <c r="L739">
        <v>18.5</v>
      </c>
      <c r="M739">
        <v>2.9</v>
      </c>
      <c r="N739">
        <v>2.7</v>
      </c>
      <c r="O739">
        <v>14</v>
      </c>
      <c r="P739">
        <v>283.60000000000002</v>
      </c>
      <c r="Q739" s="3">
        <f t="shared" si="34"/>
        <v>0</v>
      </c>
      <c r="R739" s="5"/>
    </row>
    <row r="740" spans="1:18" x14ac:dyDescent="0.25">
      <c r="A740" s="3">
        <v>2014</v>
      </c>
      <c r="B740" s="4"/>
      <c r="C740" s="3" t="s">
        <v>19</v>
      </c>
      <c r="D740" s="3">
        <v>31</v>
      </c>
      <c r="E740" s="3" t="s">
        <v>39</v>
      </c>
      <c r="F740" s="3" t="s">
        <v>52</v>
      </c>
      <c r="G740">
        <v>22.85</v>
      </c>
      <c r="H740">
        <v>61</v>
      </c>
      <c r="I740">
        <v>16.899999999999999</v>
      </c>
      <c r="J740">
        <v>85</v>
      </c>
      <c r="K740">
        <v>1011.81</v>
      </c>
      <c r="L740">
        <v>16.8</v>
      </c>
      <c r="M740">
        <v>3</v>
      </c>
      <c r="N740">
        <v>2.2000000000000002</v>
      </c>
      <c r="O740">
        <v>13</v>
      </c>
      <c r="P740">
        <v>283.60000000000002</v>
      </c>
      <c r="Q740" s="3">
        <f t="shared" si="34"/>
        <v>0</v>
      </c>
      <c r="R740" s="5"/>
    </row>
    <row r="741" spans="1:18" x14ac:dyDescent="0.25">
      <c r="A741" s="6">
        <v>2014</v>
      </c>
      <c r="B741" s="4"/>
      <c r="C741" s="3" t="s">
        <v>19</v>
      </c>
      <c r="D741" s="3">
        <v>31</v>
      </c>
      <c r="E741" s="3" t="s">
        <v>40</v>
      </c>
      <c r="F741" s="3" t="s">
        <v>52</v>
      </c>
      <c r="G741">
        <v>22.85</v>
      </c>
      <c r="H741">
        <v>61</v>
      </c>
      <c r="I741">
        <v>16.5</v>
      </c>
      <c r="J741">
        <v>86</v>
      </c>
      <c r="K741">
        <v>1011.75</v>
      </c>
      <c r="L741">
        <v>16.2</v>
      </c>
      <c r="M741">
        <v>3.4</v>
      </c>
      <c r="N741">
        <v>3.1</v>
      </c>
      <c r="O741">
        <v>14</v>
      </c>
      <c r="P741">
        <v>283.60000000000002</v>
      </c>
      <c r="Q741" s="3">
        <f t="shared" si="34"/>
        <v>0</v>
      </c>
      <c r="R741" s="5"/>
    </row>
    <row r="742" spans="1:18" x14ac:dyDescent="0.25">
      <c r="A742" s="3">
        <v>2014</v>
      </c>
      <c r="B742" s="4"/>
      <c r="C742" s="3" t="s">
        <v>19</v>
      </c>
      <c r="D742" s="3">
        <v>31</v>
      </c>
      <c r="E742" s="3" t="s">
        <v>41</v>
      </c>
      <c r="F742" s="3" t="s">
        <v>52</v>
      </c>
      <c r="G742">
        <v>23.1</v>
      </c>
      <c r="H742">
        <v>60</v>
      </c>
      <c r="I742">
        <v>15.6</v>
      </c>
      <c r="J742">
        <v>88</v>
      </c>
      <c r="K742">
        <v>1011.94</v>
      </c>
      <c r="L742">
        <v>15.3</v>
      </c>
      <c r="M742">
        <v>1</v>
      </c>
      <c r="N742">
        <v>0.9</v>
      </c>
      <c r="O742">
        <v>14</v>
      </c>
      <c r="P742">
        <v>283.60000000000002</v>
      </c>
      <c r="Q742" s="3">
        <f t="shared" si="34"/>
        <v>0</v>
      </c>
      <c r="R742" s="5"/>
    </row>
    <row r="743" spans="1:18" x14ac:dyDescent="0.25">
      <c r="A743" s="6">
        <v>2014</v>
      </c>
      <c r="B743" s="4"/>
      <c r="C743" s="3" t="s">
        <v>19</v>
      </c>
      <c r="D743" s="3">
        <v>31</v>
      </c>
      <c r="E743" s="3" t="s">
        <v>42</v>
      </c>
      <c r="F743" s="3" t="s">
        <v>52</v>
      </c>
      <c r="G743">
        <v>22.8</v>
      </c>
      <c r="H743">
        <v>61</v>
      </c>
      <c r="I743">
        <v>15.2</v>
      </c>
      <c r="J743">
        <v>90</v>
      </c>
      <c r="K743">
        <v>1012.38</v>
      </c>
      <c r="L743">
        <v>14.3</v>
      </c>
      <c r="M743">
        <v>0</v>
      </c>
      <c r="N743">
        <v>0</v>
      </c>
      <c r="O743">
        <v>12</v>
      </c>
      <c r="P743">
        <v>283.60000000000002</v>
      </c>
      <c r="Q743" s="3">
        <f t="shared" si="34"/>
        <v>0</v>
      </c>
      <c r="R743" s="5"/>
    </row>
    <row r="744" spans="1:18" x14ac:dyDescent="0.25">
      <c r="A744" s="3">
        <v>2014</v>
      </c>
      <c r="B744" s="4"/>
      <c r="C744" s="3" t="s">
        <v>19</v>
      </c>
      <c r="D744" s="3">
        <v>31</v>
      </c>
      <c r="E744" s="3" t="s">
        <v>43</v>
      </c>
      <c r="F744" s="3" t="s">
        <v>52</v>
      </c>
      <c r="G744">
        <v>22.6</v>
      </c>
      <c r="H744">
        <v>61</v>
      </c>
      <c r="I744">
        <v>15</v>
      </c>
      <c r="J744">
        <v>91</v>
      </c>
      <c r="K744">
        <v>1012.81</v>
      </c>
      <c r="L744">
        <v>14</v>
      </c>
      <c r="M744">
        <v>0</v>
      </c>
      <c r="N744">
        <v>0.2</v>
      </c>
      <c r="O744">
        <v>12</v>
      </c>
      <c r="P744">
        <v>284.3</v>
      </c>
      <c r="Q744" s="3">
        <f t="shared" si="34"/>
        <v>0.69999999999998863</v>
      </c>
      <c r="R744" s="5"/>
    </row>
    <row r="745" spans="1:18" x14ac:dyDescent="0.25">
      <c r="A745" s="7">
        <v>2014</v>
      </c>
      <c r="B745" s="4"/>
      <c r="C745" s="3" t="s">
        <v>19</v>
      </c>
      <c r="D745" s="3">
        <v>31</v>
      </c>
      <c r="E745" s="3" t="s">
        <v>44</v>
      </c>
      <c r="F745" s="3" t="s">
        <v>52</v>
      </c>
      <c r="G745">
        <v>22.45</v>
      </c>
      <c r="H745">
        <v>61</v>
      </c>
      <c r="I745">
        <v>14.7</v>
      </c>
      <c r="J745">
        <v>91</v>
      </c>
      <c r="K745">
        <v>1012.56</v>
      </c>
      <c r="L745">
        <v>13.7</v>
      </c>
      <c r="M745">
        <v>3.6</v>
      </c>
      <c r="N745">
        <v>2.2000000000000002</v>
      </c>
      <c r="O745">
        <v>12</v>
      </c>
      <c r="P745">
        <v>285</v>
      </c>
      <c r="Q745" s="3">
        <f t="shared" si="34"/>
        <v>0.69999999999998863</v>
      </c>
      <c r="R745" s="5"/>
    </row>
    <row r="746" spans="1:18" x14ac:dyDescent="0.25">
      <c r="B746" s="8"/>
      <c r="C746" s="8"/>
      <c r="D746" s="9"/>
      <c r="E746" s="8"/>
      <c r="F746" s="8"/>
      <c r="G746" s="8"/>
      <c r="H746" s="8"/>
      <c r="I746" s="8"/>
      <c r="J746" s="8"/>
      <c r="K746" s="9"/>
      <c r="L746" s="9"/>
      <c r="M746" s="9"/>
      <c r="N746" s="9"/>
      <c r="O746" s="9"/>
      <c r="P746" s="9"/>
      <c r="Q746" s="9"/>
      <c r="R746" s="10"/>
    </row>
    <row r="747" spans="1:18" x14ac:dyDescent="0.25">
      <c r="B747" s="11" t="s">
        <v>53</v>
      </c>
      <c r="C747" s="12"/>
      <c r="D747" s="13"/>
      <c r="E747" s="12"/>
      <c r="F747" s="12"/>
      <c r="G747" s="12"/>
      <c r="H747" s="12"/>
      <c r="I747" s="12"/>
      <c r="J747" s="12"/>
      <c r="K747" s="13"/>
      <c r="L747" s="13"/>
      <c r="M747" s="13"/>
      <c r="N747" s="13"/>
      <c r="O747" s="13"/>
      <c r="P747" s="13"/>
      <c r="Q747" s="13"/>
      <c r="R747" s="14"/>
    </row>
    <row r="748" spans="1:18" ht="15.75" thickBot="1" x14ac:dyDescent="0.3">
      <c r="B748" s="11"/>
      <c r="C748" s="12"/>
      <c r="D748" s="13"/>
      <c r="E748" s="12"/>
      <c r="F748" s="12"/>
      <c r="G748" s="13" t="s">
        <v>54</v>
      </c>
      <c r="H748" s="13"/>
      <c r="I748" s="13" t="s">
        <v>55</v>
      </c>
      <c r="J748" s="13"/>
      <c r="K748" s="13" t="s">
        <v>56</v>
      </c>
      <c r="L748" s="13"/>
      <c r="M748" s="13"/>
      <c r="N748" s="13"/>
      <c r="O748" s="13"/>
      <c r="P748" s="13"/>
      <c r="Q748" s="13"/>
      <c r="R748" s="14"/>
    </row>
    <row r="749" spans="1:18" x14ac:dyDescent="0.25">
      <c r="B749" s="11"/>
      <c r="C749" s="12"/>
      <c r="D749" s="13"/>
      <c r="E749" s="12"/>
      <c r="F749" s="12"/>
      <c r="G749" s="12"/>
      <c r="H749" s="12"/>
      <c r="I749" s="12"/>
      <c r="J749" s="12"/>
      <c r="K749" s="13"/>
      <c r="L749" s="13"/>
      <c r="M749" s="13"/>
      <c r="N749" s="15" t="s">
        <v>57</v>
      </c>
      <c r="O749" s="16"/>
      <c r="P749" s="16"/>
      <c r="Q749" s="17"/>
      <c r="R749" s="14"/>
    </row>
    <row r="750" spans="1:18" x14ac:dyDescent="0.25">
      <c r="B750" s="18" t="s">
        <v>58</v>
      </c>
      <c r="C750" s="18"/>
      <c r="D750" s="13"/>
      <c r="F750" s="12"/>
      <c r="G750" s="19">
        <f>AVERAGE(G2:G745)</f>
        <v>23.296303763440861</v>
      </c>
      <c r="I750" s="20">
        <f>MIN(G2:G745)</f>
        <v>20.5</v>
      </c>
      <c r="J750" s="20"/>
      <c r="K750" s="20">
        <f>MAX(G2:G745)</f>
        <v>28.7</v>
      </c>
      <c r="N750" s="21"/>
      <c r="O750" s="22"/>
      <c r="P750" s="22"/>
      <c r="Q750" s="23"/>
      <c r="R750" s="14"/>
    </row>
    <row r="751" spans="1:18" ht="15.75" thickBot="1" x14ac:dyDescent="0.3">
      <c r="B751" s="18" t="s">
        <v>59</v>
      </c>
      <c r="C751" s="18"/>
      <c r="D751" s="13"/>
      <c r="F751" s="12"/>
      <c r="G751" s="19">
        <f>AVERAGE(H2:H745)</f>
        <v>54.428763440860216</v>
      </c>
      <c r="H751" s="19"/>
      <c r="I751" s="20">
        <f>MIN(H2:H745)</f>
        <v>43</v>
      </c>
      <c r="J751" s="24"/>
      <c r="K751" s="24">
        <f>MAX(H2:H745)</f>
        <v>64</v>
      </c>
      <c r="L751" s="19"/>
      <c r="M751" s="19"/>
      <c r="N751" s="25"/>
      <c r="O751" s="26"/>
      <c r="P751" s="26"/>
      <c r="Q751" s="27"/>
      <c r="R751" s="14"/>
    </row>
    <row r="752" spans="1:18" x14ac:dyDescent="0.25">
      <c r="B752" s="28" t="s">
        <v>60</v>
      </c>
      <c r="C752" s="28"/>
      <c r="D752" s="29"/>
      <c r="E752" s="30"/>
      <c r="F752" s="31"/>
      <c r="G752" s="19">
        <f>AVERAGE(I2:I745)</f>
        <v>17.303162650602417</v>
      </c>
      <c r="H752" s="32"/>
      <c r="I752" s="20">
        <f>MIN(I2:I745)</f>
        <v>6.7</v>
      </c>
      <c r="J752" s="24"/>
      <c r="K752" s="24">
        <f>MAX(I2:I745)</f>
        <v>30.8</v>
      </c>
      <c r="L752" s="32"/>
      <c r="M752" s="32"/>
      <c r="N752" s="32"/>
      <c r="O752" s="32"/>
      <c r="P752" s="33"/>
      <c r="Q752" s="29"/>
      <c r="R752" s="34"/>
    </row>
    <row r="753" spans="1:18" x14ac:dyDescent="0.25">
      <c r="B753" s="28" t="s">
        <v>61</v>
      </c>
      <c r="C753" s="28"/>
      <c r="D753" s="29"/>
      <c r="E753" s="30"/>
      <c r="F753" s="31"/>
      <c r="G753" s="19">
        <f>AVERAGE(J2:J745)</f>
        <v>72.748493975903614</v>
      </c>
      <c r="H753" s="32"/>
      <c r="I753" s="20">
        <f>MIN(J2:J745)</f>
        <v>35</v>
      </c>
      <c r="J753" s="24"/>
      <c r="K753" s="24">
        <f>MAX(J2:J745)</f>
        <v>94</v>
      </c>
      <c r="L753" s="32"/>
      <c r="M753" s="32"/>
      <c r="N753" s="32"/>
      <c r="O753" s="32"/>
      <c r="P753" s="33"/>
      <c r="Q753" s="29"/>
      <c r="R753" s="34"/>
    </row>
    <row r="754" spans="1:18" x14ac:dyDescent="0.25">
      <c r="B754" s="35" t="s">
        <v>62</v>
      </c>
      <c r="C754" s="35"/>
      <c r="D754" s="36"/>
      <c r="E754" s="37"/>
      <c r="F754" s="38"/>
      <c r="G754" s="19">
        <f>AVERAGE(K2:K745)</f>
        <v>1014.1455376344106</v>
      </c>
      <c r="H754" s="39"/>
      <c r="I754" s="20">
        <f>MIN(K2:K745)</f>
        <v>1005.06</v>
      </c>
      <c r="J754" s="24"/>
      <c r="K754" s="24">
        <f>MAX(K2:K745)</f>
        <v>1019.31</v>
      </c>
      <c r="L754" s="39"/>
      <c r="M754" s="39"/>
      <c r="N754" s="39"/>
      <c r="O754" s="39"/>
      <c r="P754" s="40"/>
      <c r="Q754" s="36"/>
      <c r="R754" s="41"/>
    </row>
    <row r="755" spans="1:18" x14ac:dyDescent="0.25">
      <c r="B755" s="28" t="s">
        <v>63</v>
      </c>
      <c r="C755" s="28"/>
      <c r="D755" s="29"/>
      <c r="E755" s="32"/>
      <c r="F755" s="31"/>
      <c r="G755" s="19">
        <f>AVERAGE(L2:L745)</f>
        <v>18.913306451612875</v>
      </c>
      <c r="H755" s="32"/>
      <c r="I755" s="20">
        <f>MIN(L2:L745)</f>
        <v>5.7</v>
      </c>
      <c r="J755" s="24"/>
      <c r="K755" s="24">
        <f>MAX(L2:L745)</f>
        <v>38.4</v>
      </c>
      <c r="L755" s="32"/>
      <c r="M755" s="32"/>
      <c r="N755" s="32"/>
      <c r="O755" s="32"/>
      <c r="P755" s="33"/>
      <c r="Q755" s="29"/>
      <c r="R755" s="34"/>
    </row>
    <row r="756" spans="1:18" x14ac:dyDescent="0.25">
      <c r="B756" s="42" t="s">
        <v>64</v>
      </c>
      <c r="C756" s="42"/>
      <c r="D756" s="43"/>
      <c r="E756" s="44"/>
      <c r="F756" s="45"/>
      <c r="G756" s="19">
        <f>AVERAGE(M2:M745)</f>
        <v>2.7068548387096767</v>
      </c>
      <c r="H756" s="44"/>
      <c r="I756" s="20" t="s">
        <v>65</v>
      </c>
      <c r="J756" s="24"/>
      <c r="K756" s="24">
        <f>MAX(M2:M745)</f>
        <v>13.9</v>
      </c>
      <c r="L756" s="44"/>
      <c r="M756" s="44"/>
      <c r="N756" s="44"/>
      <c r="O756" s="44"/>
      <c r="P756" s="46"/>
      <c r="Q756" s="43"/>
      <c r="R756" s="47"/>
    </row>
    <row r="757" spans="1:18" x14ac:dyDescent="0.25">
      <c r="B757" s="42" t="s">
        <v>66</v>
      </c>
      <c r="C757" s="42"/>
      <c r="D757" s="43"/>
      <c r="E757" s="44"/>
      <c r="F757" s="45"/>
      <c r="G757" s="19">
        <f>AVERAGE(N2:N745)</f>
        <v>2.0850806451612898</v>
      </c>
      <c r="H757" s="44"/>
      <c r="I757" s="20" t="s">
        <v>65</v>
      </c>
      <c r="J757" s="24"/>
      <c r="K757" s="24">
        <f>MAX(N2:N745)</f>
        <v>8.9</v>
      </c>
      <c r="L757" s="44"/>
      <c r="M757" s="44"/>
      <c r="N757" s="44"/>
      <c r="O757" s="44"/>
      <c r="P757" s="46"/>
      <c r="Q757" s="43"/>
      <c r="R757" s="47"/>
    </row>
    <row r="758" spans="1:18" x14ac:dyDescent="0.25">
      <c r="B758" s="48" t="s">
        <v>67</v>
      </c>
      <c r="C758" s="48"/>
      <c r="D758" s="49"/>
      <c r="E758" s="50"/>
      <c r="F758" s="51"/>
      <c r="G758" s="19">
        <f>MODE(O2:O745)</f>
        <v>12</v>
      </c>
      <c r="H758" s="50"/>
      <c r="I758" s="20" t="s">
        <v>65</v>
      </c>
      <c r="J758" s="24"/>
      <c r="K758" s="24" t="s">
        <v>65</v>
      </c>
      <c r="L758" s="50"/>
      <c r="M758" s="50"/>
      <c r="N758" s="50"/>
      <c r="O758" s="50"/>
      <c r="P758" s="52"/>
      <c r="Q758" s="49"/>
      <c r="R758" s="53"/>
    </row>
    <row r="759" spans="1:18" x14ac:dyDescent="0.25">
      <c r="B759" s="18"/>
      <c r="C759" s="18"/>
      <c r="D759" s="13"/>
      <c r="E759" s="19"/>
      <c r="F759" s="12"/>
      <c r="H759" s="19"/>
      <c r="I759" s="19"/>
      <c r="J759" s="19"/>
      <c r="K759" s="24"/>
      <c r="L759" s="19"/>
      <c r="M759" s="19"/>
      <c r="N759" s="19"/>
      <c r="O759" s="19"/>
      <c r="P759" s="54"/>
      <c r="Q759" s="13"/>
      <c r="R759" s="14"/>
    </row>
    <row r="760" spans="1:18" x14ac:dyDescent="0.25">
      <c r="B760" s="11" t="s">
        <v>68</v>
      </c>
      <c r="C760" s="12"/>
      <c r="D760" s="13"/>
      <c r="E760" s="12"/>
      <c r="F760" s="12"/>
      <c r="G760" s="13">
        <f>SUM(Q2:Q721)</f>
        <v>57.099999999999966</v>
      </c>
      <c r="H760" s="12"/>
      <c r="I760" s="13" t="s">
        <v>65</v>
      </c>
      <c r="J760" s="12"/>
      <c r="K760" s="20">
        <f>MAX(Q2:Q721)</f>
        <v>12.700000000000017</v>
      </c>
      <c r="L760" s="13"/>
      <c r="M760" s="13"/>
      <c r="N760" s="13"/>
      <c r="O760" s="13"/>
      <c r="P760" s="13"/>
      <c r="Q760" s="3"/>
      <c r="R760" s="14"/>
    </row>
    <row r="761" spans="1:18" x14ac:dyDescent="0.25">
      <c r="A761" s="55"/>
      <c r="B761" s="56"/>
      <c r="C761" s="56"/>
      <c r="D761" s="57"/>
      <c r="E761" s="56"/>
      <c r="F761" s="56"/>
      <c r="G761" s="56"/>
      <c r="H761" s="56"/>
      <c r="I761" s="56"/>
      <c r="J761" s="56"/>
      <c r="K761" s="57"/>
      <c r="L761" s="57"/>
      <c r="M761" s="57"/>
      <c r="N761" s="57"/>
      <c r="O761" s="57"/>
      <c r="P761" s="57"/>
      <c r="Q761" s="57"/>
      <c r="R761" s="58"/>
    </row>
    <row r="762" spans="1:18" x14ac:dyDescent="0.25">
      <c r="B762" s="8"/>
      <c r="C762" s="8"/>
      <c r="D762" s="9"/>
      <c r="E762" s="8"/>
      <c r="F762" s="8"/>
      <c r="G762" s="8"/>
      <c r="H762" s="8"/>
      <c r="I762" s="8"/>
      <c r="J762" s="8"/>
      <c r="K762" s="9"/>
      <c r="L762" s="9"/>
      <c r="M762" s="9"/>
      <c r="N762" s="9"/>
      <c r="O762" s="9"/>
      <c r="P762" s="9"/>
      <c r="Q762" s="9"/>
      <c r="R762" s="14"/>
    </row>
    <row r="763" spans="1:18" x14ac:dyDescent="0.25">
      <c r="B763" s="11" t="s">
        <v>69</v>
      </c>
      <c r="C763" s="11"/>
      <c r="D763" s="59"/>
      <c r="E763" s="11"/>
      <c r="F763" s="11"/>
      <c r="G763" s="11"/>
      <c r="H763" s="11"/>
      <c r="I763" s="11"/>
      <c r="J763" s="11"/>
      <c r="K763" s="59"/>
      <c r="L763" s="59"/>
      <c r="M763" s="59"/>
      <c r="N763" s="59"/>
      <c r="O763" s="59"/>
      <c r="P763" s="59"/>
      <c r="Q763" s="59"/>
      <c r="R763" s="14"/>
    </row>
    <row r="764" spans="1:18" x14ac:dyDescent="0.25">
      <c r="B764" s="11"/>
      <c r="C764" s="11"/>
      <c r="D764" s="59"/>
      <c r="E764" s="11"/>
      <c r="F764" s="11"/>
      <c r="G764" s="11"/>
      <c r="H764" s="11"/>
      <c r="I764" s="11"/>
      <c r="J764" s="11"/>
      <c r="K764" s="59"/>
      <c r="L764" s="59"/>
      <c r="M764" s="59"/>
      <c r="N764" s="59"/>
      <c r="O764" s="59"/>
      <c r="P764" s="59"/>
      <c r="Q764" s="59"/>
      <c r="R764" s="14"/>
    </row>
    <row r="765" spans="1:18" x14ac:dyDescent="0.25">
      <c r="B765" s="59">
        <v>0</v>
      </c>
      <c r="C765" s="59">
        <v>1</v>
      </c>
      <c r="D765" s="59">
        <v>2</v>
      </c>
      <c r="E765" s="59">
        <v>3</v>
      </c>
      <c r="F765" s="59">
        <v>4</v>
      </c>
      <c r="G765" s="59">
        <v>5</v>
      </c>
      <c r="H765" s="59">
        <v>6</v>
      </c>
      <c r="I765" s="59">
        <v>7</v>
      </c>
      <c r="J765" s="59">
        <v>8</v>
      </c>
      <c r="K765" s="59">
        <v>9</v>
      </c>
      <c r="L765" s="59">
        <v>10</v>
      </c>
      <c r="M765" s="59">
        <v>11</v>
      </c>
      <c r="N765" s="59">
        <v>12</v>
      </c>
      <c r="O765" s="59">
        <v>13</v>
      </c>
      <c r="P765" s="59">
        <v>14</v>
      </c>
      <c r="Q765" s="59">
        <v>15</v>
      </c>
      <c r="R765" s="14"/>
    </row>
    <row r="766" spans="1:18" x14ac:dyDescent="0.25">
      <c r="B766" s="59" t="s">
        <v>70</v>
      </c>
      <c r="C766" s="59" t="s">
        <v>71</v>
      </c>
      <c r="D766" s="59" t="s">
        <v>72</v>
      </c>
      <c r="E766" s="59" t="s">
        <v>73</v>
      </c>
      <c r="F766" s="59" t="s">
        <v>74</v>
      </c>
      <c r="G766" s="59" t="s">
        <v>75</v>
      </c>
      <c r="H766" s="59" t="s">
        <v>76</v>
      </c>
      <c r="I766" s="59" t="s">
        <v>77</v>
      </c>
      <c r="J766" s="59" t="s">
        <v>78</v>
      </c>
      <c r="K766" s="59" t="s">
        <v>79</v>
      </c>
      <c r="L766" s="59" t="s">
        <v>80</v>
      </c>
      <c r="M766" s="59" t="s">
        <v>81</v>
      </c>
      <c r="N766" s="59" t="s">
        <v>82</v>
      </c>
      <c r="O766" s="59" t="s">
        <v>83</v>
      </c>
      <c r="P766" s="59" t="s">
        <v>84</v>
      </c>
      <c r="Q766" s="59" t="s">
        <v>85</v>
      </c>
      <c r="R766" s="14"/>
    </row>
    <row r="767" spans="1:18" x14ac:dyDescent="0.25">
      <c r="A767" s="55"/>
      <c r="B767" s="56"/>
      <c r="C767" s="56"/>
      <c r="D767" s="57"/>
      <c r="E767" s="56"/>
      <c r="F767" s="56"/>
      <c r="G767" s="56"/>
      <c r="H767" s="56"/>
      <c r="I767" s="56"/>
      <c r="J767" s="56"/>
      <c r="K767" s="57"/>
      <c r="L767" s="57"/>
      <c r="M767" s="57"/>
      <c r="N767" s="57"/>
      <c r="O767" s="57"/>
      <c r="P767" s="57"/>
      <c r="Q767" s="57"/>
      <c r="R767" s="58"/>
    </row>
    <row r="769" spans="1:18" x14ac:dyDescent="0.25">
      <c r="A769" s="3"/>
      <c r="B769" s="3"/>
      <c r="D769" s="3"/>
      <c r="R769" s="60"/>
    </row>
    <row r="770" spans="1:18" x14ac:dyDescent="0.25">
      <c r="A770" s="3"/>
      <c r="B770" s="3"/>
      <c r="D770" s="3"/>
      <c r="R770" s="60"/>
    </row>
    <row r="771" spans="1:18" x14ac:dyDescent="0.25">
      <c r="A771" s="3"/>
      <c r="B771" s="3"/>
      <c r="D771" s="3"/>
      <c r="R771" s="60"/>
    </row>
    <row r="772" spans="1:18" x14ac:dyDescent="0.25">
      <c r="A772" s="3"/>
      <c r="B772" s="3"/>
      <c r="D772" s="3"/>
      <c r="R772" s="60"/>
    </row>
    <row r="773" spans="1:18" x14ac:dyDescent="0.25">
      <c r="A773" s="3"/>
      <c r="B773" s="3"/>
      <c r="D773" s="3"/>
      <c r="R773" s="60"/>
    </row>
    <row r="774" spans="1:18" x14ac:dyDescent="0.25">
      <c r="A774" s="3"/>
      <c r="B774" s="3"/>
      <c r="D774" s="3"/>
      <c r="R774" s="60"/>
    </row>
    <row r="775" spans="1:18" x14ac:dyDescent="0.25">
      <c r="A775" s="3"/>
      <c r="B775" s="3"/>
      <c r="D775" s="3"/>
      <c r="R775" s="60"/>
    </row>
    <row r="776" spans="1:18" x14ac:dyDescent="0.25">
      <c r="A776" s="3"/>
      <c r="B776" s="3"/>
      <c r="D776" s="3"/>
      <c r="R776" s="60"/>
    </row>
    <row r="777" spans="1:18" x14ac:dyDescent="0.25">
      <c r="A777" s="3"/>
      <c r="B777" s="3"/>
      <c r="D777" s="3"/>
      <c r="R777" s="60"/>
    </row>
    <row r="778" spans="1:18" x14ac:dyDescent="0.25">
      <c r="A778" s="3"/>
      <c r="B778" s="3"/>
      <c r="D778" s="3"/>
      <c r="R778" s="60"/>
    </row>
    <row r="779" spans="1:18" x14ac:dyDescent="0.25">
      <c r="A779" s="3"/>
      <c r="B779" s="3"/>
      <c r="D779" s="3"/>
      <c r="R779" s="60"/>
    </row>
    <row r="780" spans="1:18" x14ac:dyDescent="0.25">
      <c r="A780" s="3"/>
      <c r="B780" s="3"/>
      <c r="D780" s="3"/>
      <c r="R780" s="60"/>
    </row>
    <row r="781" spans="1:18" x14ac:dyDescent="0.25">
      <c r="A781" s="3"/>
      <c r="B781" s="3"/>
      <c r="D781" s="3"/>
      <c r="R781" s="60"/>
    </row>
    <row r="782" spans="1:18" x14ac:dyDescent="0.25">
      <c r="A782" s="3"/>
      <c r="B782" s="3"/>
      <c r="D782" s="3"/>
      <c r="R782" s="60"/>
    </row>
    <row r="783" spans="1:18" x14ac:dyDescent="0.25">
      <c r="A783" s="3"/>
      <c r="B783" s="3"/>
      <c r="D783" s="3"/>
      <c r="R783" s="60"/>
    </row>
    <row r="784" spans="1:18" x14ac:dyDescent="0.25">
      <c r="A784" s="3"/>
      <c r="B784" s="3"/>
      <c r="D784" s="3"/>
      <c r="R784" s="60"/>
    </row>
    <row r="785" spans="1:18" x14ac:dyDescent="0.25">
      <c r="A785" s="3"/>
      <c r="B785" s="3"/>
      <c r="D785" s="3"/>
      <c r="R785" s="60"/>
    </row>
    <row r="786" spans="1:18" x14ac:dyDescent="0.25">
      <c r="A786" s="3"/>
      <c r="B786" s="3"/>
      <c r="D786" s="3"/>
      <c r="R786" s="60"/>
    </row>
    <row r="787" spans="1:18" x14ac:dyDescent="0.25">
      <c r="A787" s="3"/>
      <c r="B787" s="3"/>
      <c r="D787" s="3"/>
      <c r="R787" s="60"/>
    </row>
    <row r="788" spans="1:18" x14ac:dyDescent="0.25">
      <c r="A788" s="3"/>
      <c r="B788" s="3"/>
      <c r="D788" s="3"/>
      <c r="R788" s="60"/>
    </row>
    <row r="789" spans="1:18" x14ac:dyDescent="0.25">
      <c r="A789" s="3"/>
      <c r="B789" s="3"/>
      <c r="D789" s="3"/>
      <c r="R789" s="60"/>
    </row>
    <row r="790" spans="1:18" x14ac:dyDescent="0.25">
      <c r="A790" s="3"/>
      <c r="D790" s="3"/>
      <c r="R790" s="60"/>
    </row>
    <row r="791" spans="1:18" x14ac:dyDescent="0.25">
      <c r="A791" s="3"/>
      <c r="D791" s="3"/>
      <c r="R791" s="60"/>
    </row>
    <row r="792" spans="1:18" x14ac:dyDescent="0.25">
      <c r="A792" s="3"/>
      <c r="D792" s="3"/>
      <c r="R792" s="60"/>
    </row>
    <row r="793" spans="1:18" x14ac:dyDescent="0.25">
      <c r="A793" s="3"/>
      <c r="D793" s="3"/>
      <c r="R793" s="60"/>
    </row>
    <row r="794" spans="1:18" x14ac:dyDescent="0.25">
      <c r="A794" s="3"/>
      <c r="D794" s="3"/>
      <c r="R794" s="60"/>
    </row>
    <row r="795" spans="1:18" x14ac:dyDescent="0.25">
      <c r="A795" s="3"/>
      <c r="D795" s="3"/>
      <c r="R795" s="60"/>
    </row>
    <row r="796" spans="1:18" x14ac:dyDescent="0.25">
      <c r="A796" s="3"/>
      <c r="D796" s="3"/>
      <c r="R796" s="60"/>
    </row>
    <row r="797" spans="1:18" x14ac:dyDescent="0.25">
      <c r="A797" s="3"/>
      <c r="D797" s="3"/>
      <c r="R797" s="60"/>
    </row>
    <row r="798" spans="1:18" x14ac:dyDescent="0.25">
      <c r="A798" s="3"/>
      <c r="D798" s="3"/>
      <c r="R798" s="60"/>
    </row>
    <row r="799" spans="1:18" x14ac:dyDescent="0.25">
      <c r="A799" s="3"/>
      <c r="D799" s="3"/>
      <c r="R799" s="60"/>
    </row>
    <row r="800" spans="1:18" x14ac:dyDescent="0.25">
      <c r="A800" s="3"/>
      <c r="D800" s="3"/>
      <c r="R800" s="60"/>
    </row>
    <row r="801" spans="1:18" x14ac:dyDescent="0.25">
      <c r="A801" s="3"/>
      <c r="D801" s="3"/>
      <c r="R801" s="60"/>
    </row>
    <row r="802" spans="1:18" x14ac:dyDescent="0.25">
      <c r="A802" s="3"/>
      <c r="D802" s="3"/>
      <c r="R802" s="60"/>
    </row>
    <row r="803" spans="1:18" x14ac:dyDescent="0.25">
      <c r="A803" s="3"/>
      <c r="D803" s="3"/>
      <c r="R803" s="60"/>
    </row>
    <row r="804" spans="1:18" x14ac:dyDescent="0.25">
      <c r="A804" s="3"/>
      <c r="D804" s="3"/>
      <c r="R804" s="60"/>
    </row>
    <row r="805" spans="1:18" x14ac:dyDescent="0.25">
      <c r="A805" s="3"/>
      <c r="D805" s="3"/>
      <c r="R805" s="60"/>
    </row>
    <row r="806" spans="1:18" x14ac:dyDescent="0.25">
      <c r="A806" s="3"/>
      <c r="D806" s="3"/>
      <c r="R806" s="60"/>
    </row>
    <row r="807" spans="1:18" x14ac:dyDescent="0.25">
      <c r="A807" s="3"/>
      <c r="D807" s="3"/>
      <c r="R807" s="60"/>
    </row>
    <row r="808" spans="1:18" x14ac:dyDescent="0.25">
      <c r="A808" s="3"/>
      <c r="D808" s="3"/>
      <c r="R808" s="60"/>
    </row>
    <row r="809" spans="1:18" x14ac:dyDescent="0.25">
      <c r="A809" s="3"/>
      <c r="D809" s="3"/>
      <c r="R809" s="60"/>
    </row>
    <row r="810" spans="1:18" x14ac:dyDescent="0.25">
      <c r="A810" s="3"/>
      <c r="D810" s="3"/>
      <c r="R810" s="60"/>
    </row>
    <row r="811" spans="1:18" x14ac:dyDescent="0.25">
      <c r="A811" s="3"/>
      <c r="D811" s="3"/>
      <c r="R811" s="60"/>
    </row>
  </sheetData>
  <mergeCells count="63">
    <mergeCell ref="B722:B745"/>
    <mergeCell ref="R722:R745"/>
    <mergeCell ref="N749:Q751"/>
    <mergeCell ref="B650:B673"/>
    <mergeCell ref="R650:R673"/>
    <mergeCell ref="B674:B697"/>
    <mergeCell ref="R674:R697"/>
    <mergeCell ref="B698:B721"/>
    <mergeCell ref="R698:R721"/>
    <mergeCell ref="B578:B601"/>
    <mergeCell ref="R578:R601"/>
    <mergeCell ref="B602:B625"/>
    <mergeCell ref="R602:R625"/>
    <mergeCell ref="B626:B649"/>
    <mergeCell ref="R626:R649"/>
    <mergeCell ref="B506:B529"/>
    <mergeCell ref="R506:R529"/>
    <mergeCell ref="B530:B553"/>
    <mergeCell ref="R530:R553"/>
    <mergeCell ref="B554:B577"/>
    <mergeCell ref="R554:R577"/>
    <mergeCell ref="B434:B457"/>
    <mergeCell ref="R434:R457"/>
    <mergeCell ref="B458:B481"/>
    <mergeCell ref="R458:R481"/>
    <mergeCell ref="B482:B505"/>
    <mergeCell ref="R482:R505"/>
    <mergeCell ref="B362:B385"/>
    <mergeCell ref="R362:R385"/>
    <mergeCell ref="B386:B409"/>
    <mergeCell ref="R386:R409"/>
    <mergeCell ref="B410:B433"/>
    <mergeCell ref="R410:R433"/>
    <mergeCell ref="B290:B313"/>
    <mergeCell ref="R290:R313"/>
    <mergeCell ref="B314:B337"/>
    <mergeCell ref="R314:R337"/>
    <mergeCell ref="B338:B361"/>
    <mergeCell ref="R338:R361"/>
    <mergeCell ref="B218:B241"/>
    <mergeCell ref="R218:R241"/>
    <mergeCell ref="B242:B265"/>
    <mergeCell ref="R242:R265"/>
    <mergeCell ref="B266:B289"/>
    <mergeCell ref="R266:R289"/>
    <mergeCell ref="B146:B169"/>
    <mergeCell ref="R146:R169"/>
    <mergeCell ref="B170:B193"/>
    <mergeCell ref="R170:R193"/>
    <mergeCell ref="B194:B217"/>
    <mergeCell ref="R194:R217"/>
    <mergeCell ref="B74:B97"/>
    <mergeCell ref="R74:R97"/>
    <mergeCell ref="B98:B121"/>
    <mergeCell ref="R98:R121"/>
    <mergeCell ref="B122:B145"/>
    <mergeCell ref="R122:R145"/>
    <mergeCell ref="B2:B25"/>
    <mergeCell ref="R2:R25"/>
    <mergeCell ref="B26:B49"/>
    <mergeCell ref="R26:R49"/>
    <mergeCell ref="B50:B73"/>
    <mergeCell ref="R50:R7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Nosek</dc:creator>
  <cp:lastModifiedBy>Michael Nosek</cp:lastModifiedBy>
  <dcterms:created xsi:type="dcterms:W3CDTF">2014-09-02T18:59:34Z</dcterms:created>
  <dcterms:modified xsi:type="dcterms:W3CDTF">2014-09-02T19:05:27Z</dcterms:modified>
</cp:coreProperties>
</file>